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6" windowWidth="15600" windowHeight="10032"/>
  </bookViews>
  <sheets>
    <sheet name="IR" sheetId="1" r:id="rId1"/>
    <sheet name="Instructivo_IR" sheetId="4" r:id="rId2"/>
  </sheets>
  <definedNames>
    <definedName name="_xlnm._FilterDatabase" localSheetId="0" hidden="1">IR!$A$2:$AC$10</definedName>
  </definedNames>
  <calcPr calcId="125725"/>
</workbook>
</file>

<file path=xl/calcChain.xml><?xml version="1.0" encoding="utf-8"?>
<calcChain xmlns="http://schemas.openxmlformats.org/spreadsheetml/2006/main">
  <c r="V45" i="1"/>
  <c r="U45"/>
  <c r="V44"/>
  <c r="U44"/>
  <c r="V43"/>
  <c r="U43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V13"/>
  <c r="U13"/>
  <c r="V10"/>
  <c r="U10"/>
  <c r="V9"/>
  <c r="U9"/>
  <c r="V8"/>
  <c r="V7"/>
  <c r="V6"/>
  <c r="U6"/>
  <c r="V5"/>
  <c r="U5"/>
  <c r="AC3"/>
  <c r="AB3"/>
  <c r="V3"/>
  <c r="U3"/>
</calcChain>
</file>

<file path=xl/sharedStrings.xml><?xml version="1.0" encoding="utf-8"?>
<sst xmlns="http://schemas.openxmlformats.org/spreadsheetml/2006/main" count="656" uniqueCount="260">
  <si>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</si>
  <si>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</si>
  <si>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</si>
  <si>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</si>
  <si>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</si>
  <si>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</si>
  <si>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</si>
  <si>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</si>
  <si>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</si>
  <si>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</si>
  <si>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</si>
  <si>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</si>
  <si>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</si>
  <si>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</si>
  <si>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</si>
  <si>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</si>
  <si>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</si>
  <si>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</si>
  <si>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</si>
  <si>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</si>
  <si>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</si>
  <si>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</si>
  <si>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</si>
  <si>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</si>
  <si>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</si>
  <si>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</si>
  <si>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</si>
  <si>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</si>
  <si>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</si>
  <si>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</si>
  <si>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</si>
  <si>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</si>
  <si>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</si>
  <si>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</si>
  <si>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</si>
  <si>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</si>
  <si>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</si>
  <si>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</si>
  <si>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</si>
  <si>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</si>
  <si>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</si>
  <si>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</si>
  <si>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</si>
  <si>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</si>
  <si>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</si>
  <si>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</si>
  <si>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</si>
  <si>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</si>
  <si>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</si>
  <si>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</si>
  <si>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</si>
  <si>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</si>
  <si>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</si>
  <si>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</si>
  <si>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</si>
  <si>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</si>
  <si>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</si>
  <si>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</si>
  <si>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</si>
  <si>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</si>
  <si>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</si>
  <si>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</si>
  <si>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</si>
  <si>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</si>
  <si>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</si>
  <si>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</si>
  <si>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</si>
  <si>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</si>
  <si>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</si>
  <si>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</si>
  <si>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</si>
  <si>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</si>
  <si>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</si>
  <si>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INSTITUTO CULTURAL DE LEON
INDICADORES DE RESULTADOS
DEL 1 DE ENERO AL 31 DE DICIEMBRE DE 2017</t>
  </si>
  <si>
    <t>PROGRAMAS Y PROYECTOS CULTURALES</t>
  </si>
  <si>
    <t>INCLUSIÓN AL DESARROLLO</t>
  </si>
  <si>
    <t>ATENDER A LA COMUNIDAD LEONESA A TRAVÉS DE PROGRAMAS DE CREACIÓN Y FORMACIÓN QUE SIRVAN PARA EL DESARROLLO</t>
  </si>
  <si>
    <t>INCREMENTAR LOS EVENTOS CULTURALES EN TODA LA CIUDAD</t>
  </si>
  <si>
    <t>ACTIVIDADES CULTURALES</t>
  </si>
  <si>
    <t>F</t>
  </si>
  <si>
    <t>PORCENTAJE DE EVENTOS REALIZADOS POR EL INSTITUTO CULTURAL DE LEON</t>
  </si>
  <si>
    <t>(EVENTOS CULTURALES REALIZADOS PPOR EL INSTITUTO CULTURAL DE LEON/EVENTOS PROGRAMADOS)*100</t>
  </si>
  <si>
    <t>Númerica</t>
  </si>
  <si>
    <t>EFICACIA</t>
  </si>
  <si>
    <t>MENSUAL</t>
  </si>
  <si>
    <t>INFORME ICL</t>
  </si>
  <si>
    <t>PARTICIPACIÓN ACTIVA DE LA POBLACIÓN
 Y DE LAS AUTORIDADES</t>
  </si>
  <si>
    <t>EL MUNICIPIO DE LEÓN A TRAVÉS DEL INSTITUTO CULTURAL OFRECE  UN  PROGRAMA CULTURAL PERMANENTE PARA LA SOCIEDAD LEONESA.</t>
  </si>
  <si>
    <t>PARTICIPACION ACTIVA DE LA POBLACION EN EVENTOS CULTURALES</t>
  </si>
  <si>
    <t>OFERTA EDUCATIVA DEL INSTITUTO CULTURAL DE LEÓN MEJORADA</t>
  </si>
  <si>
    <t>PORCENTAJE DE ALUMNOS INSCRITOS EN EL ICL</t>
  </si>
  <si>
    <t>(NUMERO DE ALUMNOS INSCRITOS EN EL INSTITUTO CULTURAL DE LEÓN/NUMERO DE ALUMNOS EN EL INSTITUTO CULTURAL DE LEÓN PROYECTADOS)*100</t>
  </si>
  <si>
    <t>PORCENTUAL</t>
  </si>
  <si>
    <t>SEMESTRAL</t>
  </si>
  <si>
    <t>RESPUESTA POSITIVA A OFERTA DE TALLERES</t>
  </si>
  <si>
    <t>BECAS PARA LA PRODUCCIÓN ARTÍSTICA MEDIANTE CONVOCATORIA ENTREGADAS.</t>
  </si>
  <si>
    <t>PORCENTAJE DE BECAS PARA LA PRODUCCIÓN ARTÍSTICA ENTREGADAS</t>
  </si>
  <si>
    <t>(BECAS ARTISTICAS ENTREGADAS/BECAS ARTISTICAS PROGRAMADAS)*100</t>
  </si>
  <si>
    <t>ANUAL</t>
  </si>
  <si>
    <t>INTERÉS DE LA COMUNIDAD ARTÍSTICA PARA PARTICIPAR EN LA CONVOCATORIA</t>
  </si>
  <si>
    <t>CENTRO DE DOCUMENTACIÓN PARA LA INVESTIGACIÓN CONFORMADO</t>
  </si>
  <si>
    <t>PORCENTAJE DE AVANCE EN LA CONFORMACIÓN DEL CENTRO DE DOCUMENTACIÓN</t>
  </si>
  <si>
    <t>(CONFORMACION DEL CENTRO DE DOCUMENTACION REALIZADO/ CONFORMACION DEL CENTRO DE DOCUMENTACION PLANEADO)*100</t>
  </si>
  <si>
    <t>SE CUENTA CON LA COLABORACIÓN DE LAS DIFERENTES DIRECCIONES</t>
  </si>
  <si>
    <t>INSTALAR TERMINAL DE CONSULTA EN EL MIL</t>
  </si>
  <si>
    <t>PORCENTAJE DE AVANCE EN TERMINAL DE CONSULTA</t>
  </si>
  <si>
    <t>(TERMINAL DE CONSULTA INSTALADA/ TERMINAL DE CONSULTA PLANEADA)*100</t>
  </si>
  <si>
    <t>ACTIVIDADES CULTURALES COLABORATIVAS DESARROLLADAS MEDIANTE EDICIONES, CATÁLOGOS Y PUBLICACIONES ARTÍSTICOS Y CULTURALES</t>
  </si>
  <si>
    <t>PORCENTAJE DE EDICIONES, CATÁLOGOS Y PUBLICACIONES REALIZADAS</t>
  </si>
  <si>
    <t>(EDICIONES, CATALOGOS Y PUBLICACIONES IMPRESAS/ EDICION, CATALOGOS Y PUBLICACIONES PLANEADAS)*100</t>
  </si>
  <si>
    <t>SE CUENTA CON LA COLABORACIÓN DE TERCEROS ; INTERÉS DE LA COMUNIDAD EN LA PRODUCCIÓN LITERARIA</t>
  </si>
  <si>
    <t>PUBLICACIONES EDITADAS EN CONVENIO</t>
  </si>
  <si>
    <t>PORCENTAJE DE PUBLICACIONES EDITADAS</t>
  </si>
  <si>
    <t>CONSEJO ACADÉMICO DEL INSTITUTO CULTURAL DE LEÓN CREADO</t>
  </si>
  <si>
    <t>PORCENTAJE DE AVANCE EN LA CREACIÓN DEL CONSEJO ACADÉMICO</t>
  </si>
  <si>
    <t>(NÚMERO DE ETAPAS PARA LA CREACIÓN DEL CONSEJO ACADÉMICO APROBADAS / NÚMERO DE ETAPAS PARA LA CREACIÓN DEL CONSEJO REQUERIDAS)*100</t>
  </si>
  <si>
    <t>ENCONTRAR PERFIL ADECUADO EN LAS PERSONAS QUE FORMARAN PARTE DEL CONSEJO</t>
  </si>
  <si>
    <t>SESIONES PARA CREACIÓN DEL CONSEJO ACADEMICO</t>
  </si>
  <si>
    <t>PORCENTAJE DE SESIONES REALIADAS PARA LA CREACIÓN DEL CONSEJO</t>
  </si>
  <si>
    <t>(NÚMERO DE SESIONES REALIZADAS / NÚMERO DE SESIONES PLANEADAS)*100</t>
  </si>
  <si>
    <t>FESTIVAL INTERNACIONAL CERVANTINO EN LEON REALIZADO</t>
  </si>
  <si>
    <t>PORCENTAJE DE FESTIVAL INTERNACIONAL CERVANTINO REALIZADO</t>
  </si>
  <si>
    <t>(FESTIVAL INTERNACIONAL CERVANTINO EN LEÓN REALIZADO/FESTIVAL PLANEADO)*100</t>
  </si>
  <si>
    <t>1. POCO INTERÉS DE LA CIUDADANÍA EN ASISTIR AL FESTIVAL 
2. ASISTENCIA DE LOS ARTISTAS A LOS EVENTOS</t>
  </si>
  <si>
    <t>PRESENTACION DE ACTIVIDADES CULTURALES COMO CONCIERTOS Y OBRAS DE TEATRO</t>
  </si>
  <si>
    <t>PORCENTAJE DE EVENTOS REALIZADOS EN EL FESTIAVAL INTERNACIONAL CERVANTINO LEON</t>
  </si>
  <si>
    <t>(EVENTOS REALIZADOS EN EL FESTIVAL INTERNACIONAL CERVANTINO EN LEÓN /EVENTOS PROGRAMADOS EN EL FESTIVAL INTERNACIONAL CERVANTINO LEON )*100</t>
  </si>
  <si>
    <t>FUNCIONES DE TEATRO ESCOLAR REALIZADAS PARA ATENDER A 39 MIL 500 ALUMNOS DE EDUCACIÓN BÁSICA</t>
  </si>
  <si>
    <t>PORCENTAJE DE ALUMNOS DE EDUCACIÓN BÁSICA ATENDIDOS</t>
  </si>
  <si>
    <t>(NÚMERO DE ALUMNOS DE EDUCACIÓN BÁSICA ATENDIDOS/NÚMERO DE ALUMNOS PROGRAMADOS)*100</t>
  </si>
  <si>
    <t>COLABORACIÓN CON LOS DIRECTORES ESCOLARES</t>
  </si>
  <si>
    <t>REALIZACION DE PRESENTACIONES TEATRALES PARA ALUMNOS DE NIVEL PRIMARIA DEL MUNICIPIO</t>
  </si>
  <si>
    <t>PORCENTAJE DE FUNCIONES PRESENTADAS</t>
  </si>
  <si>
    <t>(FUNCIONES PRESENTADAS EN TEATRO ESCOLAR/FUNCIONES PROGRAMADAS)*100</t>
  </si>
  <si>
    <t>FESTIVAL INTERNACIONAL DE ARTE CONTEMPORANEO REALIZADO</t>
  </si>
  <si>
    <t xml:space="preserve">PORCENTAJE DE AVANCE EN LA PLANEACIÓN Y REALIZACIÓN DEL FESTIVAL INTERNACIONAL DE ARTE CONTEMPORÁNEO </t>
  </si>
  <si>
    <t>(FESTIVAL INTERNACIONAL DE ARTE CONTEMPORÁNEO REALIZADO/FESTIVAL PLANEADO)*100</t>
  </si>
  <si>
    <t>EVENTOS CULTURALES REALIZADOS EN EL FESTIVAL INTERNACIONAL DE ARTE CONTEMPORANEO</t>
  </si>
  <si>
    <t>PORCENTAJE DE EVENTOS REALIZADOS EN EL FESTIVAL INTERNACIONAL DE ARTE CONTEMPORANEO</t>
  </si>
  <si>
    <t>(EVENTOS REALIZADOS EN EL FESTIVAL INTERNACIONAL DE ARTE CONTEMPORANEO /EVENTOS PROGRAMADOS EN EL FESTIVAL INTERNACIONAL DE ARTE CONTEMPORANEO)*100</t>
  </si>
  <si>
    <t>PARTICIPACIÓN A LA FERIA NACIONAL DEL LIBRO (FENAL) INCREMENTADA</t>
  </si>
  <si>
    <t>PORCENTAJE DE INCREMENTO DE ASISTENTES A LA FENAL</t>
  </si>
  <si>
    <t>(ASISTENCIA A LA FERIA NACIONAL DEL LIBRO 2017 / ASISTENCIA 2016)*100</t>
  </si>
  <si>
    <t>1. INTERÉS POR LA LECTURA DE LA CIUDADANÍA 
2. ASISTENCIA DE LAS EDITORIALES Y AUTORES AL EVENTO</t>
  </si>
  <si>
    <t>REALIZAR ACTIVIDADES CULTURALES COMO TALLERES, OBRAS, EXPOSICIONES Y CONCIERTOS CON EL FIN DE IMPULSAR LA LECTURA</t>
  </si>
  <si>
    <t>PORCENTAJE DE EVENTOS REALIZADOS EN LA FERIA NACIONAL DEL LIBRO (FENAL)</t>
  </si>
  <si>
    <t>(EVENTOS REALIZADOS EN LA FERIA DEL LIBRO /EVENTOS PROGRAMADOS EN LA FERIA DEL LIBRO)*100</t>
  </si>
  <si>
    <t>TRES CONGRESOS INTERNACIONALES DE EDUCACIÓN ARTÍSTICA PARA EL DESARROLLO SOCIAL REALIZADOS</t>
  </si>
  <si>
    <t>PORCENTAJE DE CONGRESOS INTERNACIONALES DE EDUCACIÓN REALIZADOS</t>
  </si>
  <si>
    <t>(CONGRESOS INTERNACIONALES DE EDUCACIÓN REALIZADOS/ CONGRESOS PLANEADOS)*100</t>
  </si>
  <si>
    <t>REPORTE FINAL DEL CONGRESO DE EDUCACION ARTISTICA</t>
  </si>
  <si>
    <t>1. ASISTENCIA DE LOS PONENTES A LOS CONGRESOS
2. INTERÉS DE LA CIUDADANÍA EN PARTICIPAR</t>
  </si>
  <si>
    <t>REALIZACION DE TALLERES EN EL CONGRESO DE EDUCACION ARTISTICA</t>
  </si>
  <si>
    <t>PORCENTAJE DE TALLERES IMPARTIDOS VINCULADOS CON LA CULTURA</t>
  </si>
  <si>
    <t>(NUMERO DE TALLERES REALIZADOS EN EL CONGRESO DE EDUCACION/NUMERO DE TALLERES PROGRAMADOS EN EL  CONGRESOS DE EDUCACIÓN)*100</t>
  </si>
  <si>
    <t>MUESTRA Y FORO DE LA CINETECA NACIONAL REALIZADA</t>
  </si>
  <si>
    <t>PORCENTAJE DE AVANCE DE MUESTRAS DE LA CINETECA NACIONAL REALIZADAS</t>
  </si>
  <si>
    <t>(MUESTRAS DE CINE Y FORO DE LA CINETECA NACIONAL REALIZADAS /MUESTRAS Y FORO PLANEADAS)</t>
  </si>
  <si>
    <t>INFORME FINAL DE ACTIVIDADES DE LA MUESTRA DE CINE</t>
  </si>
  <si>
    <t>1. DERECHOS OTORGADOS PARA PROYECTAR LAS PELÍCULAS 
2. COLABORACIÓN CON LA CINETECA NACIONAL PARA LA REALIZACIÓN DEL FORO</t>
  </si>
  <si>
    <t>PRESENTACIÓN DE FUNCIONES CINEMATOGRAFICAS CULTURALES</t>
  </si>
  <si>
    <t>EXPOSICIONES PRODUCIDAS EN EL MUSEO DE IDENTIDADES LEONESAS EN TORNO A LA DIVULGACIÓN DEL PATRIMONIO CULTURAL INTANGIBLE</t>
  </si>
  <si>
    <t>PORCENTAJE DE EXPOSICIONES REALIZADAS  EN EL MUSEO DE LAS IDENTIDADES LEONESAS</t>
  </si>
  <si>
    <t>(EXPOSICIONES EN EL MUSEO DE LAS IDENTIDADES LEONESAS REALIZADAS/EXPOSICIONES PLANEADAS)*100</t>
  </si>
  <si>
    <t>CUATRIMESTRAL</t>
  </si>
  <si>
    <t>INFORME FINAL DE LA DIRECCION GENERAL DEL ICL</t>
  </si>
  <si>
    <t>MATERIAL Y OBRAS PARA LAS EXPOSICIONES OBTENIDAS</t>
  </si>
  <si>
    <t>EXPOSICIONES CONTEMA DE PATRIMONIO CULTURAL REALIZADAS</t>
  </si>
  <si>
    <t>PROGRAMA "LLEGANDO A TI" CON PRESENTACIONES ARTÍSTICAS EN LAS CENTRALES DE TRANSFERENCIA Y ESTACIONES DEL SIT REALIZADO</t>
  </si>
  <si>
    <t>PORCENTAJE DE AVANCE DE PRESENTACIONES ARTÍSTICAS LLEVADAS A CABO</t>
  </si>
  <si>
    <t>(PRESENTACIONES ARTÍSTICAS REALIZADAS/ PRESENTACIONES APROBADAS)*100</t>
  </si>
  <si>
    <t>ACUERDOS CON LOS ARTISTAS LOCALES PARA LLEVAR A CABO LAS PRESENTACIONES</t>
  </si>
  <si>
    <t>REALIZACION DE PRESENTACIONES ARTISTICAS EN CENTRALES DE TRANSFERENCIA Y ESTACIONES DEL SIT</t>
  </si>
  <si>
    <t>PORCENTAJE DE PRESENTACIONES ARTISTICAS</t>
  </si>
  <si>
    <t>MUESTRA DE DANZA FOLCLÓRICA EN EL CENTRO HISTÓRICO COORDINADA</t>
  </si>
  <si>
    <t>PORCENTAJE DE AVANCE DE MUESTRA DE DANZA REALIZADO</t>
  </si>
  <si>
    <t>(MUESTRA DE DANZA REALIZADA/ MUESTRA DE DANZA PROGRAMADA)*100</t>
  </si>
  <si>
    <t>1. INTERÉS  DE LA CIUDADANÍA EN EL EVENTO
2. ASISTENCIA DE LOS GRUPOS DE DANZA AL EVENTO</t>
  </si>
  <si>
    <t>PRESENTACIONES ARTISTICAS DE COMPAÑIAS DE DANZA FOLKLORICAS</t>
  </si>
  <si>
    <t>PORCENTAJE DE PRESENTACIONES ARTISTICAS REALIZADAS</t>
  </si>
  <si>
    <t>(PRESENTACIONES ARTISTICAS DE DANZA FOLKLORICAS REALIZADAS/PRESENTACIONES ARTISTICAS DE DANZA FOLKLORICA PROGRAMADAS)*100</t>
  </si>
  <si>
    <t>FESTIVAL DE LA MUERTE EN EL CENTRO HISTÓRICO REALIZADO</t>
  </si>
  <si>
    <t>PORCENTAJE DE AVANCE DEL FESTIVAL DE LA MUERTE REALIZADO</t>
  </si>
  <si>
    <t>(FESTIVAL DE LA MUERTE REALIZADO/ FESTIVAL PROGRAMADO)*100</t>
  </si>
  <si>
    <t>1. INTERÉS  DE LA CIUDADANÍA EN EL EVENTO
2. COLABORACIÓN CON LA DIRECCIÓN DE MOVILIDAD PARA GARANTIZAR LA SEGURIDAD DE LOS PARTICIPANTES</t>
  </si>
  <si>
    <t>EVENTOS REALIZADOS EN EL AMRCO DEL FESTIVAL DE LA MUERTE</t>
  </si>
  <si>
    <t>PORCENTAJE DE ACTIVIADES REALIZADAS EN EL FESTIVAL DE LA MUERTE</t>
  </si>
  <si>
    <t>(ACTIVIDADES REALIZADAS EN EL FESTIVAL DE LA MUERTE/ ACTIVIDADES PROGRAMADAS)*100</t>
  </si>
  <si>
    <t>FESTIVAL VIVE LA PASIÓN EN EL CENTRO HISTÓRICO REALIZADO</t>
  </si>
  <si>
    <t>PORCENTAJE DE AVANCE DEL FESTIVAL VIVE LA PASIÓN REALIZADO</t>
  </si>
  <si>
    <t>(FESTIVAL VIVE LA PASIÓN REALIZADO/ FESTIVAL PROGRAMADO)</t>
  </si>
  <si>
    <t xml:space="preserve">1. INTERÉS  DE LA CIUDADANÍA EN EL EVENTO
</t>
  </si>
  <si>
    <t>ACTIVIDADES REALIZADAS  EN EL MARCO DEL FESTIVAL VIVE LA PASION</t>
  </si>
  <si>
    <t>PORCENTAJE DE ACTIVIADES REALIZADAS EN EL FESTIVAL VIVE LA PASIÓN</t>
  </si>
  <si>
    <t>(ACTIVIDADES REALIZADAS EN EL FESTIVAL VIVE LA PASION/ ACTIVIDADES PROGRAMADAS)*100</t>
  </si>
  <si>
    <t>EVENTOS CULTURALES REALIZADOS EN COORDINACIÓN CON LA INCIATIVA PRIVADA</t>
  </si>
  <si>
    <t>PORCENTAJE DE EVENTOS REALIZADOS CON LA INICIATIVA PRIVADA</t>
  </si>
  <si>
    <t>(NUMERO DE EVENTOS REALIZADOS CON LA INICIATIVA PRIVADA/ NUMERO DE EVENTOS PROGRAMADOS)*100</t>
  </si>
  <si>
    <t>COORDINACION CON LA INICIATIVA PRIVADA</t>
  </si>
  <si>
    <t>REALIZAR EVENTOS CULTURALES CON LA INICIATIVA PRIVADA</t>
  </si>
  <si>
    <t>TALLERES DE LECTURA DESARROLLADOS CON FERIA NACIONAL DEL LIBRO PERMANENTE</t>
  </si>
  <si>
    <t>PORCENTAJE DE TALLERES DE LECTURA REALIZADOS</t>
  </si>
  <si>
    <t>(TALLERES DE LECTURA REALIZADOS / TALLERES DE LECTURA PROGRAMADOS)*100</t>
  </si>
  <si>
    <t>PARTICIPACION DE LA POBLACION EN EL PROGRAMA</t>
  </si>
  <si>
    <t>IMPLEMENTACIÓN DE TALLERES DE LECTURA</t>
  </si>
  <si>
    <t>9 CICLOS DE EXPOSICIONES REALIZADOS MULTIDICIPLINARIAS DE ARTES VISUALES, COLABORANDO CON ARTISTAS LOCALES, NACIONALES E INTERNACIONALES.</t>
  </si>
  <si>
    <t>PORCENTAJE DE CICLOS REALIZADOS RESPECTO AL PROGRAMA DE GOBIERNO</t>
  </si>
  <si>
    <t>(CICLOS DE EXPOSICIONES MULTIDISCIPLINARIAS DE ARTES VISUALES REALIZADOS/CICLOS PROGRAMADOS)*100</t>
  </si>
  <si>
    <t>EXPOSICIONES MULTIDISCIPLINARIAS MONTADAS</t>
  </si>
  <si>
    <t>PORCENTAJE DE EXPOSICIONES MONTADAS</t>
  </si>
  <si>
    <t>(EXPOSICIONES REALIZADAS/EXPOSICIONES PROGRAMADAS)*100</t>
  </si>
  <si>
    <t>PROYECTO INTEGRAL PARA EL TEATRO DOBLADO LLEVADO A CABO</t>
  </si>
  <si>
    <t>PORCENTAJE DE AVANCE EN LA REALIZACIÓN DEL PROYECTO EJECUTIVO PARA EL TEATRO DOBLADO</t>
  </si>
  <si>
    <t>(PROYECTO EJECUTIVO PARA EL TEATRO DOBLADO REALIZADO/PROYECTO EJECUTIVO PLANEADO)*100</t>
  </si>
  <si>
    <t>TRIMESTRAL</t>
  </si>
  <si>
    <t>CONTRATAR AL ESPECIALISTA ADECUADO PARA LLEVAR A CABO EL PROYECTO</t>
  </si>
  <si>
    <t>PRIMERA ETAPA DE REHABILITACIÓN DEL CENTRO CULTURAL PLAZA DE GALLOS, QUE CONSISTE EN LA CONSOLIDACIÓN Y LA RESTRUCTURACIÓN DE LA TECHUMBRE</t>
  </si>
  <si>
    <t>PORCENTAJE DE AVANCE DE OBRA DE REHABILITACIÓN</t>
  </si>
  <si>
    <t>(AVANCE DE OBRA DE REHABILITACIÓN DEL CENTRO CULTURAL PLAZA DE GALLOS/OBRA DE REHABILITACIÓN PROGRAMADO)*100</t>
  </si>
  <si>
    <t>LA REHABILITACIÓN SE LLEVA A CABO EN TIEMPO Y FORMA POR PARTE DE LA DIRECCIÓN GENERAL DE OBRA PÚBLICA</t>
  </si>
  <si>
    <t>REHABILITACION DEL REDONDE PLAZA DE GALLOS</t>
  </si>
  <si>
    <t>PORCENTAJE DE AVANCE SEGÚN ESTIMACIONES DE OBRA PUBLICA</t>
  </si>
  <si>
    <t>(AVANCE DE OBRA REAL/AVANCE DE OBRA PROGRAMADO)*100</t>
  </si>
  <si>
    <t>INFORMES DE OBRA PUBLICA</t>
  </si>
  <si>
    <t>REMODELAR Y REHABILITAR CENTRO CULTURAL PLAZA DE GALLOS</t>
  </si>
  <si>
    <t>COMPONENTE 5A</t>
  </si>
  <si>
    <t>ACTIVIDAD 5A</t>
  </si>
  <si>
    <t>COMPONENTE 1B</t>
  </si>
  <si>
    <t>ACTIVIDAD 1B</t>
  </si>
  <si>
    <t>COMPONENTE 2B</t>
  </si>
  <si>
    <t>ACTIVIDAD 2B</t>
  </si>
  <si>
    <t>COMPONENTE 3B</t>
  </si>
  <si>
    <t>ACTIVIDAD 3B</t>
  </si>
  <si>
    <t>COMPONENTE 4B</t>
  </si>
  <si>
    <t>ACTIVIDAD 4B</t>
  </si>
  <si>
    <t>COMPONENTE 5B</t>
  </si>
  <si>
    <t>ACTIVIDAD 5B</t>
  </si>
  <si>
    <t>COMPONENTE 6B</t>
  </si>
  <si>
    <t>ACTIVIDAD 6B</t>
  </si>
  <si>
    <t>COMPONENTE 7B</t>
  </si>
  <si>
    <t>ACTIVIDAD 7B</t>
  </si>
  <si>
    <t>COMPONENTE 8B</t>
  </si>
  <si>
    <t>ACTIVIDAD 8B</t>
  </si>
  <si>
    <t>COMPONENTE 9B</t>
  </si>
  <si>
    <t>ACTIVIDAD 9B</t>
  </si>
  <si>
    <t>COMPONENTE 10 B</t>
  </si>
  <si>
    <t>ACTIVIDAD 10 B</t>
  </si>
  <si>
    <t>COMPONENTE 11 B</t>
  </si>
  <si>
    <t>ACTIVIDAD 11 B</t>
  </si>
  <si>
    <t>COMPONENTE 12 B</t>
  </si>
  <si>
    <t>ACTIVIDAD 12 B</t>
  </si>
  <si>
    <t>COMPONENTE 13 B</t>
  </si>
  <si>
    <t>ACTIVIDAD 13 B</t>
  </si>
  <si>
    <t>COMPONENTE 14 B</t>
  </si>
  <si>
    <t>ACTIVIDAD 14 B</t>
  </si>
  <si>
    <t>COMPONENTE 1C</t>
  </si>
  <si>
    <t>ACTIVIDAD 1 C</t>
  </si>
  <si>
    <t>COMPONENTE 1 D</t>
  </si>
  <si>
    <t>ACTIVIDAD 1 D</t>
  </si>
  <si>
    <t>ACTIVIDAD 2 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</si>
</sst>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6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7" fillId="4" borderId="5" xfId="16" applyFont="1" applyFill="1" applyBorder="1" applyAlignment="1">
      <alignment horizontal="center" vertical="center" wrapText="1"/>
    </xf>
    <xf numFmtId="0" fontId="7" fillId="4" borderId="6" xfId="16" applyFont="1" applyFill="1" applyBorder="1" applyAlignment="1">
      <alignment horizontal="center" vertical="center" wrapText="1"/>
    </xf>
    <xf numFmtId="4" fontId="7" fillId="4" borderId="6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9" fontId="10" fillId="0" borderId="3" xfId="17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wrapText="1"/>
      <protection locked="0"/>
    </xf>
    <xf numFmtId="9" fontId="0" fillId="0" borderId="3" xfId="17" applyFont="1" applyFill="1" applyBorder="1" applyAlignment="1" applyProtection="1">
      <alignment horizontal="center" wrapText="1"/>
      <protection locked="0"/>
    </xf>
    <xf numFmtId="0" fontId="10" fillId="5" borderId="3" xfId="0" applyFont="1" applyFill="1" applyBorder="1" applyAlignment="1" applyProtection="1">
      <alignment horizontal="center" wrapText="1"/>
      <protection locked="0"/>
    </xf>
    <xf numFmtId="9" fontId="10" fillId="0" borderId="3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9" fillId="0" borderId="3" xfId="0" applyFont="1" applyFill="1" applyBorder="1" applyAlignment="1" applyProtection="1">
      <alignment horizontal="center" wrapText="1"/>
      <protection locked="0"/>
    </xf>
    <xf numFmtId="9" fontId="10" fillId="0" borderId="3" xfId="17" applyFont="1" applyFill="1" applyBorder="1" applyAlignment="1" applyProtection="1">
      <alignment horizontal="center"/>
      <protection locked="0"/>
    </xf>
    <xf numFmtId="9" fontId="10" fillId="0" borderId="3" xfId="17" applyNumberFormat="1" applyFont="1" applyFill="1" applyBorder="1" applyAlignment="1" applyProtection="1">
      <alignment horizontal="center"/>
      <protection locked="0"/>
    </xf>
    <xf numFmtId="0" fontId="12" fillId="6" borderId="3" xfId="0" applyFont="1" applyFill="1" applyBorder="1" applyAlignment="1" applyProtection="1">
      <alignment horizontal="center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zoomScaleNormal="100" workbookViewId="0">
      <pane xSplit="2" ySplit="2" topLeftCell="P3" activePane="bottomRight" state="frozen"/>
      <selection pane="topRight" activeCell="C1" sqref="C1"/>
      <selection pane="bottomLeft" activeCell="A3" sqref="A3"/>
      <selection pane="bottomRight" sqref="A1:AC1"/>
    </sheetView>
  </sheetViews>
  <sheetFormatPr baseColWidth="10" defaultColWidth="12" defaultRowHeight="10.199999999999999"/>
  <cols>
    <col min="1" max="1" width="17" style="5" customWidth="1"/>
    <col min="2" max="2" width="16.7109375" style="5" customWidth="1"/>
    <col min="3" max="3" width="13.85546875" style="5" customWidth="1"/>
    <col min="4" max="4" width="8.85546875" style="5" customWidth="1"/>
    <col min="5" max="5" width="10.42578125" style="5" customWidth="1"/>
    <col min="6" max="6" width="10.140625" style="5" customWidth="1"/>
    <col min="7" max="11" width="5.85546875" style="5" customWidth="1"/>
    <col min="12" max="12" width="11.85546875" style="5" customWidth="1"/>
    <col min="13" max="13" width="12" style="5"/>
    <col min="14" max="14" width="6.85546875" style="5" customWidth="1"/>
    <col min="15" max="15" width="25.42578125" style="5" bestFit="1" customWidth="1"/>
    <col min="16" max="16" width="12" style="5"/>
    <col min="17" max="17" width="11.85546875" style="5" customWidth="1"/>
    <col min="18" max="20" width="12" style="5"/>
    <col min="21" max="21" width="13.140625" style="5" customWidth="1"/>
    <col min="22" max="22" width="12" style="5"/>
    <col min="23" max="23" width="12.85546875" style="5" customWidth="1"/>
    <col min="24" max="24" width="11.85546875" style="5" customWidth="1"/>
    <col min="25" max="27" width="13.28515625" style="15" customWidth="1"/>
    <col min="28" max="29" width="13.28515625" style="5" customWidth="1"/>
    <col min="30" max="16384" width="12" style="11"/>
  </cols>
  <sheetData>
    <row r="1" spans="1:29" s="1" customFormat="1" ht="60" customHeight="1">
      <c r="A1" s="31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s="1" customFormat="1" ht="44.1" customHeight="1">
      <c r="A2" s="6" t="s">
        <v>61</v>
      </c>
      <c r="B2" s="6" t="s">
        <v>69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62</v>
      </c>
      <c r="H2" s="7" t="s">
        <v>63</v>
      </c>
      <c r="I2" s="7" t="s">
        <v>64</v>
      </c>
      <c r="J2" s="7" t="s">
        <v>13</v>
      </c>
      <c r="K2" s="7" t="s">
        <v>14</v>
      </c>
      <c r="L2" s="7" t="s">
        <v>15</v>
      </c>
      <c r="M2" s="7" t="s">
        <v>65</v>
      </c>
      <c r="N2" s="7" t="s">
        <v>68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4" t="s">
        <v>26</v>
      </c>
      <c r="Z2" s="14" t="s">
        <v>66</v>
      </c>
      <c r="AA2" s="14" t="s">
        <v>27</v>
      </c>
      <c r="AB2" s="13" t="s">
        <v>67</v>
      </c>
      <c r="AC2" s="13" t="s">
        <v>28</v>
      </c>
    </row>
    <row r="3" spans="1:29" ht="214.2">
      <c r="A3" s="16" t="s">
        <v>74</v>
      </c>
      <c r="B3" s="9" t="s">
        <v>3</v>
      </c>
      <c r="C3" s="16" t="s">
        <v>75</v>
      </c>
      <c r="D3" s="16" t="s">
        <v>76</v>
      </c>
      <c r="E3" s="16" t="s">
        <v>77</v>
      </c>
      <c r="F3" s="16" t="s">
        <v>78</v>
      </c>
      <c r="G3" s="16">
        <v>2</v>
      </c>
      <c r="H3" s="16">
        <v>24</v>
      </c>
      <c r="I3" s="16">
        <v>2</v>
      </c>
      <c r="J3" s="16" t="s">
        <v>79</v>
      </c>
      <c r="K3" s="16">
        <v>5018</v>
      </c>
      <c r="L3" s="18" t="s">
        <v>80</v>
      </c>
      <c r="M3" s="18" t="s">
        <v>81</v>
      </c>
      <c r="N3" s="17" t="s">
        <v>82</v>
      </c>
      <c r="O3" s="17" t="s">
        <v>83</v>
      </c>
      <c r="P3" s="17" t="s">
        <v>84</v>
      </c>
      <c r="Q3" s="17">
        <v>1800</v>
      </c>
      <c r="R3" s="17">
        <v>1900</v>
      </c>
      <c r="S3" s="17">
        <v>1910</v>
      </c>
      <c r="T3" s="17">
        <v>1910</v>
      </c>
      <c r="U3" s="19">
        <f>+T3/R3</f>
        <v>1.0052631578947369</v>
      </c>
      <c r="V3" s="19">
        <f>+T3/S3</f>
        <v>1</v>
      </c>
      <c r="W3" s="17" t="s">
        <v>85</v>
      </c>
      <c r="X3" s="20" t="s">
        <v>86</v>
      </c>
      <c r="Y3" s="21">
        <v>54206293</v>
      </c>
      <c r="Z3" s="21">
        <v>74770665.03000012</v>
      </c>
      <c r="AA3" s="21">
        <v>70057887.440000087</v>
      </c>
      <c r="AB3" s="22">
        <f>+AA3/Y3</f>
        <v>1.2924308887899802</v>
      </c>
      <c r="AC3" s="22">
        <f>+AA3/Z3</f>
        <v>0.93697023307056138</v>
      </c>
    </row>
    <row r="4" spans="1:29" ht="22.5" customHeight="1">
      <c r="A4" s="16" t="s">
        <v>74</v>
      </c>
      <c r="B4" s="9" t="s">
        <v>4</v>
      </c>
      <c r="C4" s="16" t="s">
        <v>75</v>
      </c>
      <c r="D4" s="23" t="s">
        <v>87</v>
      </c>
      <c r="E4" s="16" t="s">
        <v>77</v>
      </c>
      <c r="F4" s="16" t="s">
        <v>78</v>
      </c>
      <c r="G4" s="16">
        <v>2</v>
      </c>
      <c r="H4" s="16">
        <v>24</v>
      </c>
      <c r="I4" s="16">
        <v>2</v>
      </c>
      <c r="J4" s="16" t="s">
        <v>79</v>
      </c>
      <c r="K4" s="16">
        <v>5018</v>
      </c>
      <c r="L4" s="17"/>
      <c r="M4" s="17"/>
      <c r="N4" s="17"/>
      <c r="O4" s="17"/>
      <c r="P4" s="17"/>
      <c r="Q4" s="20"/>
      <c r="R4" s="20"/>
      <c r="S4" s="20"/>
      <c r="T4" s="20"/>
      <c r="U4" s="24"/>
      <c r="V4" s="24"/>
      <c r="W4" s="17" t="s">
        <v>85</v>
      </c>
      <c r="X4" s="17" t="s">
        <v>88</v>
      </c>
      <c r="Y4" s="25"/>
      <c r="Z4" s="25"/>
      <c r="AA4" s="25"/>
      <c r="AB4" s="26"/>
      <c r="AC4" s="26"/>
    </row>
    <row r="5" spans="1:29" ht="22.5" customHeight="1">
      <c r="A5" s="17" t="s">
        <v>74</v>
      </c>
      <c r="B5" s="6"/>
      <c r="C5" s="17" t="s">
        <v>75</v>
      </c>
      <c r="D5" s="18" t="s">
        <v>89</v>
      </c>
      <c r="E5" s="17" t="s">
        <v>77</v>
      </c>
      <c r="F5" s="17" t="s">
        <v>78</v>
      </c>
      <c r="G5" s="17">
        <v>2</v>
      </c>
      <c r="H5" s="17">
        <v>24</v>
      </c>
      <c r="I5" s="17">
        <v>2</v>
      </c>
      <c r="J5" s="17" t="s">
        <v>79</v>
      </c>
      <c r="K5" s="17">
        <v>5018</v>
      </c>
      <c r="L5" s="18" t="s">
        <v>90</v>
      </c>
      <c r="M5" s="27" t="s">
        <v>91</v>
      </c>
      <c r="N5" s="17" t="s">
        <v>92</v>
      </c>
      <c r="O5" s="17" t="s">
        <v>83</v>
      </c>
      <c r="P5" s="17" t="s">
        <v>93</v>
      </c>
      <c r="Q5" s="28">
        <v>0.1666</v>
      </c>
      <c r="R5" s="28">
        <v>0.3332</v>
      </c>
      <c r="S5" s="28">
        <v>0.3332</v>
      </c>
      <c r="T5" s="28">
        <v>0.3332</v>
      </c>
      <c r="U5" s="29">
        <f t="shared" ref="U5:U6" si="0">+T5/R5</f>
        <v>1</v>
      </c>
      <c r="V5" s="29">
        <f t="shared" ref="V5:V45" si="1">+T5/S5</f>
        <v>1</v>
      </c>
      <c r="W5" s="17" t="s">
        <v>85</v>
      </c>
      <c r="X5" s="17" t="s">
        <v>94</v>
      </c>
      <c r="Y5" s="25"/>
      <c r="Z5" s="25"/>
      <c r="AA5" s="25"/>
      <c r="AB5" s="26"/>
      <c r="AC5" s="26"/>
    </row>
    <row r="6" spans="1:29" ht="22.5" customHeight="1">
      <c r="A6" s="17" t="s">
        <v>74</v>
      </c>
      <c r="B6" s="8" t="s">
        <v>5</v>
      </c>
      <c r="C6" s="17" t="s">
        <v>75</v>
      </c>
      <c r="D6" s="18" t="s">
        <v>95</v>
      </c>
      <c r="E6" s="17" t="s">
        <v>77</v>
      </c>
      <c r="F6" s="17" t="s">
        <v>78</v>
      </c>
      <c r="G6" s="17">
        <v>2</v>
      </c>
      <c r="H6" s="17">
        <v>24</v>
      </c>
      <c r="I6" s="17">
        <v>2</v>
      </c>
      <c r="J6" s="17" t="s">
        <v>79</v>
      </c>
      <c r="K6" s="17">
        <v>5018</v>
      </c>
      <c r="L6" s="18" t="s">
        <v>96</v>
      </c>
      <c r="M6" s="17" t="s">
        <v>97</v>
      </c>
      <c r="N6" s="17" t="s">
        <v>92</v>
      </c>
      <c r="O6" s="17" t="s">
        <v>83</v>
      </c>
      <c r="P6" s="17" t="s">
        <v>98</v>
      </c>
      <c r="Q6" s="28">
        <v>0.33329999999999999</v>
      </c>
      <c r="R6" s="28">
        <v>0.33329999999999999</v>
      </c>
      <c r="S6" s="28">
        <v>0.33329999999999999</v>
      </c>
      <c r="T6" s="28">
        <v>0.33329999999999999</v>
      </c>
      <c r="U6" s="29">
        <f t="shared" si="0"/>
        <v>1</v>
      </c>
      <c r="V6" s="29">
        <f t="shared" si="1"/>
        <v>1</v>
      </c>
      <c r="W6" s="17" t="s">
        <v>85</v>
      </c>
      <c r="X6" s="17" t="s">
        <v>99</v>
      </c>
      <c r="Y6" s="25"/>
      <c r="Z6" s="25"/>
      <c r="AA6" s="25"/>
      <c r="AB6" s="26"/>
      <c r="AC6" s="26"/>
    </row>
    <row r="7" spans="1:29" ht="22.5" customHeight="1">
      <c r="A7" s="17" t="s">
        <v>74</v>
      </c>
      <c r="B7" s="10" t="s">
        <v>6</v>
      </c>
      <c r="C7" s="17" t="s">
        <v>75</v>
      </c>
      <c r="D7" s="18" t="s">
        <v>100</v>
      </c>
      <c r="E7" s="17" t="s">
        <v>77</v>
      </c>
      <c r="F7" s="17" t="s">
        <v>78</v>
      </c>
      <c r="G7" s="17">
        <v>2</v>
      </c>
      <c r="H7" s="17">
        <v>24</v>
      </c>
      <c r="I7" s="17">
        <v>2</v>
      </c>
      <c r="J7" s="17" t="s">
        <v>79</v>
      </c>
      <c r="K7" s="17">
        <v>5018</v>
      </c>
      <c r="L7" s="18" t="s">
        <v>101</v>
      </c>
      <c r="M7" s="17" t="s">
        <v>102</v>
      </c>
      <c r="N7" s="17" t="s">
        <v>92</v>
      </c>
      <c r="O7" s="17" t="s">
        <v>83</v>
      </c>
      <c r="P7" s="17" t="s">
        <v>93</v>
      </c>
      <c r="Q7" s="28">
        <v>0</v>
      </c>
      <c r="R7" s="28">
        <v>1</v>
      </c>
      <c r="S7" s="28">
        <v>1</v>
      </c>
      <c r="T7" s="28">
        <v>1</v>
      </c>
      <c r="U7" s="29">
        <v>1</v>
      </c>
      <c r="V7" s="29">
        <f t="shared" si="1"/>
        <v>1</v>
      </c>
      <c r="W7" s="17" t="s">
        <v>85</v>
      </c>
      <c r="X7" s="18" t="s">
        <v>103</v>
      </c>
      <c r="Y7" s="25"/>
      <c r="Z7" s="25"/>
      <c r="AA7" s="25"/>
      <c r="AB7" s="26"/>
      <c r="AC7" s="26"/>
    </row>
    <row r="8" spans="1:29" ht="22.5" customHeight="1">
      <c r="A8" s="17" t="s">
        <v>74</v>
      </c>
      <c r="B8" s="6"/>
      <c r="C8" s="17" t="s">
        <v>75</v>
      </c>
      <c r="D8" s="18" t="s">
        <v>104</v>
      </c>
      <c r="E8" s="17" t="s">
        <v>77</v>
      </c>
      <c r="F8" s="17" t="s">
        <v>78</v>
      </c>
      <c r="G8" s="17">
        <v>2</v>
      </c>
      <c r="H8" s="17">
        <v>24</v>
      </c>
      <c r="I8" s="17">
        <v>2</v>
      </c>
      <c r="J8" s="17" t="s">
        <v>79</v>
      </c>
      <c r="K8" s="17">
        <v>5018</v>
      </c>
      <c r="L8" s="18" t="s">
        <v>105</v>
      </c>
      <c r="M8" s="17" t="s">
        <v>106</v>
      </c>
      <c r="N8" s="17" t="s">
        <v>92</v>
      </c>
      <c r="O8" s="17" t="s">
        <v>83</v>
      </c>
      <c r="P8" s="17" t="s">
        <v>93</v>
      </c>
      <c r="Q8" s="28">
        <v>0</v>
      </c>
      <c r="R8" s="28">
        <v>1</v>
      </c>
      <c r="S8" s="28">
        <v>1</v>
      </c>
      <c r="T8" s="28">
        <v>1</v>
      </c>
      <c r="U8" s="29">
        <v>1</v>
      </c>
      <c r="V8" s="29">
        <f t="shared" si="1"/>
        <v>1</v>
      </c>
      <c r="W8" s="17" t="s">
        <v>85</v>
      </c>
      <c r="X8" s="18" t="s">
        <v>103</v>
      </c>
      <c r="Y8" s="25"/>
      <c r="Z8" s="25"/>
      <c r="AA8" s="25"/>
      <c r="AB8" s="26"/>
      <c r="AC8" s="26"/>
    </row>
    <row r="9" spans="1:29" ht="22.5" customHeight="1">
      <c r="A9" s="17" t="s">
        <v>74</v>
      </c>
      <c r="B9" s="8" t="s">
        <v>7</v>
      </c>
      <c r="C9" s="17" t="s">
        <v>75</v>
      </c>
      <c r="D9" s="18" t="s">
        <v>107</v>
      </c>
      <c r="E9" s="17" t="s">
        <v>77</v>
      </c>
      <c r="F9" s="17" t="s">
        <v>78</v>
      </c>
      <c r="G9" s="17">
        <v>2</v>
      </c>
      <c r="H9" s="17">
        <v>24</v>
      </c>
      <c r="I9" s="17">
        <v>2</v>
      </c>
      <c r="J9" s="17" t="s">
        <v>79</v>
      </c>
      <c r="K9" s="17">
        <v>5018</v>
      </c>
      <c r="L9" s="18" t="s">
        <v>108</v>
      </c>
      <c r="M9" s="17" t="s">
        <v>109</v>
      </c>
      <c r="N9" s="17" t="s">
        <v>92</v>
      </c>
      <c r="O9" s="17" t="s">
        <v>83</v>
      </c>
      <c r="P9" s="17" t="s">
        <v>93</v>
      </c>
      <c r="Q9" s="28">
        <v>0</v>
      </c>
      <c r="R9" s="28">
        <v>0.66</v>
      </c>
      <c r="S9" s="28">
        <v>0.66</v>
      </c>
      <c r="T9" s="28">
        <v>0.66</v>
      </c>
      <c r="U9" s="29">
        <f t="shared" ref="U9:U45" si="2">+T9/R9</f>
        <v>1</v>
      </c>
      <c r="V9" s="29">
        <f t="shared" si="1"/>
        <v>1</v>
      </c>
      <c r="W9" s="17" t="s">
        <v>85</v>
      </c>
      <c r="X9" s="18" t="s">
        <v>110</v>
      </c>
      <c r="Y9" s="25"/>
      <c r="Z9" s="25"/>
      <c r="AA9" s="25"/>
      <c r="AB9" s="26"/>
      <c r="AC9" s="26"/>
    </row>
    <row r="10" spans="1:29" ht="22.5" customHeight="1">
      <c r="A10" s="17" t="s">
        <v>74</v>
      </c>
      <c r="B10" s="10" t="s">
        <v>8</v>
      </c>
      <c r="C10" s="17" t="s">
        <v>75</v>
      </c>
      <c r="D10" s="18" t="s">
        <v>111</v>
      </c>
      <c r="E10" s="17" t="s">
        <v>77</v>
      </c>
      <c r="F10" s="17" t="s">
        <v>78</v>
      </c>
      <c r="G10" s="17">
        <v>2</v>
      </c>
      <c r="H10" s="17">
        <v>24</v>
      </c>
      <c r="I10" s="17">
        <v>2</v>
      </c>
      <c r="J10" s="17" t="s">
        <v>79</v>
      </c>
      <c r="K10" s="17">
        <v>5018</v>
      </c>
      <c r="L10" s="18" t="s">
        <v>112</v>
      </c>
      <c r="M10" s="17" t="s">
        <v>109</v>
      </c>
      <c r="N10" s="17" t="s">
        <v>92</v>
      </c>
      <c r="O10" s="17" t="s">
        <v>83</v>
      </c>
      <c r="P10" s="17" t="s">
        <v>93</v>
      </c>
      <c r="Q10" s="28">
        <v>0</v>
      </c>
      <c r="R10" s="28">
        <v>1</v>
      </c>
      <c r="S10" s="28">
        <v>1</v>
      </c>
      <c r="T10" s="28">
        <v>1</v>
      </c>
      <c r="U10" s="29">
        <f t="shared" si="2"/>
        <v>1</v>
      </c>
      <c r="V10" s="29">
        <f t="shared" si="1"/>
        <v>1</v>
      </c>
      <c r="W10" s="17" t="s">
        <v>85</v>
      </c>
      <c r="X10" s="18" t="s">
        <v>110</v>
      </c>
      <c r="Y10" s="25"/>
      <c r="Z10" s="25"/>
      <c r="AA10" s="25"/>
      <c r="AB10" s="26"/>
      <c r="AC10" s="26"/>
    </row>
    <row r="11" spans="1:29" ht="183.6">
      <c r="A11" s="17" t="s">
        <v>74</v>
      </c>
      <c r="B11" s="30" t="s">
        <v>225</v>
      </c>
      <c r="C11" s="17" t="s">
        <v>75</v>
      </c>
      <c r="D11" s="18" t="s">
        <v>113</v>
      </c>
      <c r="E11" s="17" t="s">
        <v>77</v>
      </c>
      <c r="F11" s="17" t="s">
        <v>78</v>
      </c>
      <c r="G11" s="17">
        <v>2</v>
      </c>
      <c r="H11" s="17">
        <v>24</v>
      </c>
      <c r="I11" s="17">
        <v>2</v>
      </c>
      <c r="J11" s="17" t="s">
        <v>79</v>
      </c>
      <c r="K11" s="17">
        <v>5018</v>
      </c>
      <c r="L11" s="18" t="s">
        <v>114</v>
      </c>
      <c r="M11" s="18" t="s">
        <v>115</v>
      </c>
      <c r="N11" s="17" t="s">
        <v>92</v>
      </c>
      <c r="O11" s="17" t="s">
        <v>83</v>
      </c>
      <c r="P11" s="17" t="s">
        <v>93</v>
      </c>
      <c r="Q11" s="28">
        <v>0</v>
      </c>
      <c r="R11" s="28">
        <v>0</v>
      </c>
      <c r="S11" s="28">
        <v>0</v>
      </c>
      <c r="T11" s="28">
        <v>0</v>
      </c>
      <c r="U11" s="29">
        <v>0</v>
      </c>
      <c r="V11" s="29">
        <v>0</v>
      </c>
      <c r="W11" s="17" t="s">
        <v>85</v>
      </c>
      <c r="X11" s="17" t="s">
        <v>116</v>
      </c>
      <c r="Y11" s="25"/>
      <c r="Z11" s="25"/>
      <c r="AA11" s="25"/>
      <c r="AB11" s="26"/>
      <c r="AC11" s="26"/>
    </row>
    <row r="12" spans="1:29" ht="102">
      <c r="A12" s="17" t="s">
        <v>74</v>
      </c>
      <c r="B12" s="30" t="s">
        <v>226</v>
      </c>
      <c r="C12" s="17" t="s">
        <v>75</v>
      </c>
      <c r="D12" s="18" t="s">
        <v>117</v>
      </c>
      <c r="E12" s="17" t="s">
        <v>77</v>
      </c>
      <c r="F12" s="17" t="s">
        <v>78</v>
      </c>
      <c r="G12" s="17">
        <v>2</v>
      </c>
      <c r="H12" s="17">
        <v>24</v>
      </c>
      <c r="I12" s="17">
        <v>2</v>
      </c>
      <c r="J12" s="17" t="s">
        <v>79</v>
      </c>
      <c r="K12" s="17">
        <v>5018</v>
      </c>
      <c r="L12" s="18" t="s">
        <v>118</v>
      </c>
      <c r="M12" s="18" t="s">
        <v>119</v>
      </c>
      <c r="N12" s="17" t="s">
        <v>92</v>
      </c>
      <c r="O12" s="17" t="s">
        <v>83</v>
      </c>
      <c r="P12" s="17" t="s">
        <v>93</v>
      </c>
      <c r="Q12" s="28">
        <v>0</v>
      </c>
      <c r="R12" s="28">
        <v>0</v>
      </c>
      <c r="S12" s="28">
        <v>0</v>
      </c>
      <c r="T12" s="28">
        <v>0</v>
      </c>
      <c r="U12" s="29">
        <v>0</v>
      </c>
      <c r="V12" s="29">
        <v>0</v>
      </c>
      <c r="W12" s="17" t="s">
        <v>85</v>
      </c>
      <c r="X12" s="17" t="s">
        <v>116</v>
      </c>
      <c r="Y12" s="25"/>
      <c r="Z12" s="25"/>
      <c r="AA12" s="25"/>
      <c r="AB12" s="26"/>
      <c r="AC12" s="26"/>
    </row>
    <row r="13" spans="1:29" ht="132.6">
      <c r="A13" s="17" t="s">
        <v>74</v>
      </c>
      <c r="B13" s="30" t="s">
        <v>227</v>
      </c>
      <c r="C13" s="17" t="s">
        <v>75</v>
      </c>
      <c r="D13" s="18" t="s">
        <v>120</v>
      </c>
      <c r="E13" s="17" t="s">
        <v>77</v>
      </c>
      <c r="F13" s="17" t="s">
        <v>78</v>
      </c>
      <c r="G13" s="17">
        <v>2</v>
      </c>
      <c r="H13" s="17">
        <v>24</v>
      </c>
      <c r="I13" s="17">
        <v>2</v>
      </c>
      <c r="J13" s="17" t="s">
        <v>79</v>
      </c>
      <c r="K13" s="17">
        <v>5018</v>
      </c>
      <c r="L13" s="18" t="s">
        <v>121</v>
      </c>
      <c r="M13" s="18" t="s">
        <v>122</v>
      </c>
      <c r="N13" s="17" t="s">
        <v>92</v>
      </c>
      <c r="O13" s="17" t="s">
        <v>83</v>
      </c>
      <c r="P13" s="17" t="s">
        <v>93</v>
      </c>
      <c r="Q13" s="28">
        <v>0.33329999999999999</v>
      </c>
      <c r="R13" s="28">
        <v>0.33329999999999999</v>
      </c>
      <c r="S13" s="28">
        <v>0.33329999999999999</v>
      </c>
      <c r="T13" s="28">
        <v>0.33329999999999999</v>
      </c>
      <c r="U13" s="29">
        <f t="shared" si="2"/>
        <v>1</v>
      </c>
      <c r="V13" s="29">
        <f t="shared" si="1"/>
        <v>1</v>
      </c>
      <c r="W13" s="17" t="s">
        <v>85</v>
      </c>
      <c r="X13" s="18" t="s">
        <v>123</v>
      </c>
      <c r="Y13" s="25"/>
      <c r="Z13" s="25"/>
      <c r="AA13" s="25"/>
      <c r="AB13" s="26"/>
      <c r="AC13" s="26"/>
    </row>
    <row r="14" spans="1:29" ht="173.4">
      <c r="A14" s="17" t="s">
        <v>74</v>
      </c>
      <c r="B14" s="30" t="s">
        <v>228</v>
      </c>
      <c r="C14" s="17" t="s">
        <v>75</v>
      </c>
      <c r="D14" s="18" t="s">
        <v>124</v>
      </c>
      <c r="E14" s="17" t="s">
        <v>77</v>
      </c>
      <c r="F14" s="17" t="s">
        <v>78</v>
      </c>
      <c r="G14" s="17">
        <v>2</v>
      </c>
      <c r="H14" s="17">
        <v>24</v>
      </c>
      <c r="I14" s="17">
        <v>2</v>
      </c>
      <c r="J14" s="17" t="s">
        <v>79</v>
      </c>
      <c r="K14" s="17">
        <v>5018</v>
      </c>
      <c r="L14" s="18" t="s">
        <v>125</v>
      </c>
      <c r="M14" s="18" t="s">
        <v>126</v>
      </c>
      <c r="N14" s="17" t="s">
        <v>92</v>
      </c>
      <c r="O14" s="17" t="s">
        <v>83</v>
      </c>
      <c r="P14" s="17" t="s">
        <v>93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9">
        <f t="shared" si="1"/>
        <v>1</v>
      </c>
      <c r="W14" s="17" t="s">
        <v>85</v>
      </c>
      <c r="X14" s="18" t="s">
        <v>123</v>
      </c>
      <c r="Y14" s="25"/>
      <c r="Z14" s="25"/>
      <c r="AA14" s="25"/>
      <c r="AB14" s="26"/>
      <c r="AC14" s="26"/>
    </row>
    <row r="15" spans="1:29" ht="163.19999999999999">
      <c r="A15" s="17" t="s">
        <v>74</v>
      </c>
      <c r="B15" s="30" t="s">
        <v>229</v>
      </c>
      <c r="C15" s="17" t="s">
        <v>75</v>
      </c>
      <c r="D15" s="18" t="s">
        <v>127</v>
      </c>
      <c r="E15" s="17" t="s">
        <v>77</v>
      </c>
      <c r="F15" s="17" t="s">
        <v>78</v>
      </c>
      <c r="G15" s="17">
        <v>2</v>
      </c>
      <c r="H15" s="17">
        <v>24</v>
      </c>
      <c r="I15" s="17">
        <v>2</v>
      </c>
      <c r="J15" s="17" t="s">
        <v>79</v>
      </c>
      <c r="K15" s="17">
        <v>5018</v>
      </c>
      <c r="L15" s="18" t="s">
        <v>128</v>
      </c>
      <c r="M15" s="18" t="s">
        <v>129</v>
      </c>
      <c r="N15" s="17" t="s">
        <v>92</v>
      </c>
      <c r="O15" s="17" t="s">
        <v>83</v>
      </c>
      <c r="P15" s="17" t="s">
        <v>93</v>
      </c>
      <c r="Q15" s="28">
        <v>0.33</v>
      </c>
      <c r="R15" s="28">
        <v>0.36030000000000001</v>
      </c>
      <c r="S15" s="28">
        <v>0.36030000000000001</v>
      </c>
      <c r="T15" s="28">
        <v>0.36030000000000001</v>
      </c>
      <c r="U15" s="29">
        <f t="shared" si="2"/>
        <v>1</v>
      </c>
      <c r="V15" s="29">
        <f t="shared" si="1"/>
        <v>1</v>
      </c>
      <c r="W15" s="17" t="s">
        <v>85</v>
      </c>
      <c r="X15" s="18" t="s">
        <v>130</v>
      </c>
      <c r="Y15" s="25"/>
      <c r="Z15" s="25"/>
      <c r="AA15" s="25"/>
      <c r="AB15" s="26"/>
      <c r="AC15" s="26"/>
    </row>
    <row r="16" spans="1:29" ht="153">
      <c r="A16" s="17" t="s">
        <v>74</v>
      </c>
      <c r="B16" s="30" t="s">
        <v>230</v>
      </c>
      <c r="C16" s="17" t="s">
        <v>75</v>
      </c>
      <c r="D16" s="18" t="s">
        <v>131</v>
      </c>
      <c r="E16" s="17" t="s">
        <v>77</v>
      </c>
      <c r="F16" s="17" t="s">
        <v>78</v>
      </c>
      <c r="G16" s="17">
        <v>2</v>
      </c>
      <c r="H16" s="17">
        <v>24</v>
      </c>
      <c r="I16" s="17">
        <v>2</v>
      </c>
      <c r="J16" s="17" t="s">
        <v>79</v>
      </c>
      <c r="K16" s="17">
        <v>5018</v>
      </c>
      <c r="L16" s="18" t="s">
        <v>132</v>
      </c>
      <c r="M16" s="18" t="s">
        <v>133</v>
      </c>
      <c r="N16" s="17" t="s">
        <v>92</v>
      </c>
      <c r="O16" s="17" t="s">
        <v>83</v>
      </c>
      <c r="P16" s="17" t="s">
        <v>93</v>
      </c>
      <c r="Q16" s="28">
        <v>1</v>
      </c>
      <c r="R16" s="28">
        <v>1</v>
      </c>
      <c r="S16" s="28">
        <v>1</v>
      </c>
      <c r="T16" s="28">
        <v>1</v>
      </c>
      <c r="U16" s="29">
        <f t="shared" si="2"/>
        <v>1</v>
      </c>
      <c r="V16" s="29">
        <f t="shared" si="1"/>
        <v>1</v>
      </c>
      <c r="W16" s="17" t="s">
        <v>85</v>
      </c>
      <c r="X16" s="18" t="s">
        <v>130</v>
      </c>
      <c r="Y16" s="25"/>
      <c r="Z16" s="25"/>
      <c r="AA16" s="25"/>
      <c r="AB16" s="26"/>
      <c r="AC16" s="26"/>
    </row>
    <row r="17" spans="1:29" ht="142.80000000000001">
      <c r="A17" s="17" t="s">
        <v>74</v>
      </c>
      <c r="B17" s="30" t="s">
        <v>231</v>
      </c>
      <c r="C17" s="17" t="s">
        <v>75</v>
      </c>
      <c r="D17" s="18" t="s">
        <v>134</v>
      </c>
      <c r="E17" s="17" t="s">
        <v>77</v>
      </c>
      <c r="F17" s="17" t="s">
        <v>78</v>
      </c>
      <c r="G17" s="17">
        <v>2</v>
      </c>
      <c r="H17" s="17">
        <v>24</v>
      </c>
      <c r="I17" s="17">
        <v>2</v>
      </c>
      <c r="J17" s="17" t="s">
        <v>79</v>
      </c>
      <c r="K17" s="17">
        <v>5018</v>
      </c>
      <c r="L17" s="18" t="s">
        <v>135</v>
      </c>
      <c r="M17" s="18" t="s">
        <v>136</v>
      </c>
      <c r="N17" s="17" t="s">
        <v>92</v>
      </c>
      <c r="O17" s="17" t="s">
        <v>83</v>
      </c>
      <c r="P17" s="17" t="s">
        <v>93</v>
      </c>
      <c r="Q17" s="28">
        <v>0.33329999999999999</v>
      </c>
      <c r="R17" s="28">
        <v>0.33329999999999999</v>
      </c>
      <c r="S17" s="28">
        <v>0.33329999999999999</v>
      </c>
      <c r="T17" s="28">
        <v>0.33329999999999999</v>
      </c>
      <c r="U17" s="28">
        <f t="shared" si="2"/>
        <v>1</v>
      </c>
      <c r="V17" s="29">
        <f t="shared" si="1"/>
        <v>1</v>
      </c>
      <c r="W17" s="17" t="s">
        <v>85</v>
      </c>
      <c r="X17" s="18" t="s">
        <v>123</v>
      </c>
      <c r="Y17" s="25"/>
      <c r="Z17" s="25"/>
      <c r="AA17" s="25"/>
      <c r="AB17" s="26"/>
      <c r="AC17" s="26"/>
    </row>
    <row r="18" spans="1:29" ht="183.6">
      <c r="A18" s="17" t="s">
        <v>74</v>
      </c>
      <c r="B18" s="30" t="s">
        <v>232</v>
      </c>
      <c r="C18" s="17" t="s">
        <v>75</v>
      </c>
      <c r="D18" s="18" t="s">
        <v>137</v>
      </c>
      <c r="E18" s="17" t="s">
        <v>77</v>
      </c>
      <c r="F18" s="17" t="s">
        <v>78</v>
      </c>
      <c r="G18" s="17">
        <v>2</v>
      </c>
      <c r="H18" s="17">
        <v>24</v>
      </c>
      <c r="I18" s="17">
        <v>2</v>
      </c>
      <c r="J18" s="17" t="s">
        <v>79</v>
      </c>
      <c r="K18" s="17">
        <v>5018</v>
      </c>
      <c r="L18" s="18" t="s">
        <v>138</v>
      </c>
      <c r="M18" s="18" t="s">
        <v>139</v>
      </c>
      <c r="N18" s="17" t="s">
        <v>92</v>
      </c>
      <c r="O18" s="17" t="s">
        <v>83</v>
      </c>
      <c r="P18" s="17" t="s">
        <v>93</v>
      </c>
      <c r="Q18" s="28">
        <v>1</v>
      </c>
      <c r="R18" s="28">
        <v>1</v>
      </c>
      <c r="S18" s="28">
        <v>1</v>
      </c>
      <c r="T18" s="28">
        <v>1</v>
      </c>
      <c r="U18" s="29">
        <f t="shared" si="2"/>
        <v>1</v>
      </c>
      <c r="V18" s="29">
        <f t="shared" si="1"/>
        <v>1</v>
      </c>
      <c r="W18" s="17" t="s">
        <v>85</v>
      </c>
      <c r="X18" s="18" t="s">
        <v>123</v>
      </c>
      <c r="Y18" s="25"/>
      <c r="Z18" s="25"/>
      <c r="AA18" s="25"/>
      <c r="AB18" s="26"/>
      <c r="AC18" s="26"/>
    </row>
    <row r="19" spans="1:29" ht="132.6">
      <c r="A19" s="17" t="s">
        <v>74</v>
      </c>
      <c r="B19" s="30" t="s">
        <v>233</v>
      </c>
      <c r="C19" s="17" t="s">
        <v>75</v>
      </c>
      <c r="D19" s="18" t="s">
        <v>140</v>
      </c>
      <c r="E19" s="17" t="s">
        <v>77</v>
      </c>
      <c r="F19" s="17" t="s">
        <v>78</v>
      </c>
      <c r="G19" s="17">
        <v>2</v>
      </c>
      <c r="H19" s="17">
        <v>24</v>
      </c>
      <c r="I19" s="17">
        <v>2</v>
      </c>
      <c r="J19" s="17" t="s">
        <v>79</v>
      </c>
      <c r="K19" s="17">
        <v>5018</v>
      </c>
      <c r="L19" s="18" t="s">
        <v>141</v>
      </c>
      <c r="M19" s="18" t="s">
        <v>142</v>
      </c>
      <c r="N19" s="17" t="s">
        <v>92</v>
      </c>
      <c r="O19" s="17" t="s">
        <v>83</v>
      </c>
      <c r="P19" s="17" t="s">
        <v>98</v>
      </c>
      <c r="Q19" s="28">
        <v>0.33329999999999999</v>
      </c>
      <c r="R19" s="28">
        <v>0.33329999999999999</v>
      </c>
      <c r="S19" s="28">
        <v>0.33329999999999999</v>
      </c>
      <c r="T19" s="28">
        <v>0.33329999999999999</v>
      </c>
      <c r="U19" s="28">
        <f t="shared" si="2"/>
        <v>1</v>
      </c>
      <c r="V19" s="29">
        <f t="shared" si="1"/>
        <v>1</v>
      </c>
      <c r="W19" s="17" t="s">
        <v>85</v>
      </c>
      <c r="X19" s="18" t="s">
        <v>143</v>
      </c>
      <c r="Y19" s="25"/>
      <c r="Z19" s="25"/>
      <c r="AA19" s="25"/>
      <c r="AB19" s="26"/>
      <c r="AC19" s="26"/>
    </row>
    <row r="20" spans="1:29" ht="214.2">
      <c r="A20" s="17" t="s">
        <v>74</v>
      </c>
      <c r="B20" s="30" t="s">
        <v>234</v>
      </c>
      <c r="C20" s="17" t="s">
        <v>75</v>
      </c>
      <c r="D20" s="18" t="s">
        <v>144</v>
      </c>
      <c r="E20" s="17" t="s">
        <v>77</v>
      </c>
      <c r="F20" s="17" t="s">
        <v>78</v>
      </c>
      <c r="G20" s="17">
        <v>2</v>
      </c>
      <c r="H20" s="17">
        <v>24</v>
      </c>
      <c r="I20" s="17">
        <v>2</v>
      </c>
      <c r="J20" s="17" t="s">
        <v>79</v>
      </c>
      <c r="K20" s="17">
        <v>5018</v>
      </c>
      <c r="L20" s="18" t="s">
        <v>145</v>
      </c>
      <c r="M20" s="18" t="s">
        <v>146</v>
      </c>
      <c r="N20" s="17" t="s">
        <v>92</v>
      </c>
      <c r="O20" s="17" t="s">
        <v>83</v>
      </c>
      <c r="P20" s="17" t="s">
        <v>98</v>
      </c>
      <c r="Q20" s="28">
        <v>1</v>
      </c>
      <c r="R20" s="28">
        <v>1</v>
      </c>
      <c r="S20" s="28">
        <v>1</v>
      </c>
      <c r="T20" s="28">
        <v>1</v>
      </c>
      <c r="U20" s="29">
        <f t="shared" si="2"/>
        <v>1</v>
      </c>
      <c r="V20" s="29">
        <f t="shared" si="1"/>
        <v>1</v>
      </c>
      <c r="W20" s="17" t="s">
        <v>85</v>
      </c>
      <c r="X20" s="18" t="s">
        <v>143</v>
      </c>
      <c r="Y20" s="25"/>
      <c r="Z20" s="25"/>
      <c r="AA20" s="25"/>
      <c r="AB20" s="26"/>
      <c r="AC20" s="26"/>
    </row>
    <row r="21" spans="1:29" ht="173.4">
      <c r="A21" s="17" t="s">
        <v>74</v>
      </c>
      <c r="B21" s="30" t="s">
        <v>235</v>
      </c>
      <c r="C21" s="17" t="s">
        <v>75</v>
      </c>
      <c r="D21" s="18" t="s">
        <v>147</v>
      </c>
      <c r="E21" s="17" t="s">
        <v>77</v>
      </c>
      <c r="F21" s="17" t="s">
        <v>78</v>
      </c>
      <c r="G21" s="17">
        <v>2</v>
      </c>
      <c r="H21" s="17">
        <v>24</v>
      </c>
      <c r="I21" s="17">
        <v>2</v>
      </c>
      <c r="J21" s="17" t="s">
        <v>79</v>
      </c>
      <c r="K21" s="17">
        <v>5018</v>
      </c>
      <c r="L21" s="18" t="s">
        <v>148</v>
      </c>
      <c r="M21" s="18" t="s">
        <v>149</v>
      </c>
      <c r="N21" s="17" t="s">
        <v>92</v>
      </c>
      <c r="O21" s="17" t="s">
        <v>83</v>
      </c>
      <c r="P21" s="17" t="s">
        <v>98</v>
      </c>
      <c r="Q21" s="28">
        <v>0.33329999999999999</v>
      </c>
      <c r="R21" s="28">
        <v>0.33329999999999999</v>
      </c>
      <c r="S21" s="28">
        <v>0.33329999999999999</v>
      </c>
      <c r="T21" s="28">
        <v>0.33329999999999999</v>
      </c>
      <c r="U21" s="29">
        <f t="shared" si="2"/>
        <v>1</v>
      </c>
      <c r="V21" s="29">
        <f t="shared" si="1"/>
        <v>1</v>
      </c>
      <c r="W21" s="18" t="s">
        <v>150</v>
      </c>
      <c r="X21" s="18" t="s">
        <v>151</v>
      </c>
      <c r="Y21" s="25"/>
      <c r="Z21" s="25"/>
      <c r="AA21" s="25"/>
      <c r="AB21" s="26"/>
      <c r="AC21" s="26"/>
    </row>
    <row r="22" spans="1:29" ht="173.4">
      <c r="A22" s="17" t="s">
        <v>74</v>
      </c>
      <c r="B22" s="30" t="s">
        <v>236</v>
      </c>
      <c r="C22" s="17" t="s">
        <v>75</v>
      </c>
      <c r="D22" s="18" t="s">
        <v>152</v>
      </c>
      <c r="E22" s="17" t="s">
        <v>77</v>
      </c>
      <c r="F22" s="17" t="s">
        <v>78</v>
      </c>
      <c r="G22" s="17">
        <v>2</v>
      </c>
      <c r="H22" s="17">
        <v>24</v>
      </c>
      <c r="I22" s="17">
        <v>2</v>
      </c>
      <c r="J22" s="17" t="s">
        <v>79</v>
      </c>
      <c r="K22" s="17">
        <v>5018</v>
      </c>
      <c r="L22" s="18" t="s">
        <v>153</v>
      </c>
      <c r="M22" s="18" t="s">
        <v>154</v>
      </c>
      <c r="N22" s="17" t="s">
        <v>92</v>
      </c>
      <c r="O22" s="17" t="s">
        <v>83</v>
      </c>
      <c r="P22" s="17" t="s">
        <v>98</v>
      </c>
      <c r="Q22" s="28">
        <v>1</v>
      </c>
      <c r="R22" s="28">
        <v>1</v>
      </c>
      <c r="S22" s="28">
        <v>1</v>
      </c>
      <c r="T22" s="28">
        <v>1</v>
      </c>
      <c r="U22" s="29">
        <f t="shared" si="2"/>
        <v>1</v>
      </c>
      <c r="V22" s="29">
        <f t="shared" si="1"/>
        <v>1</v>
      </c>
      <c r="W22" s="18" t="s">
        <v>150</v>
      </c>
      <c r="X22" s="18" t="s">
        <v>151</v>
      </c>
      <c r="Y22" s="25"/>
      <c r="Z22" s="25"/>
      <c r="AA22" s="25"/>
      <c r="AB22" s="26"/>
      <c r="AC22" s="26"/>
    </row>
    <row r="23" spans="1:29" ht="173.4">
      <c r="A23" s="17" t="s">
        <v>74</v>
      </c>
      <c r="B23" s="30" t="s">
        <v>237</v>
      </c>
      <c r="C23" s="17" t="s">
        <v>75</v>
      </c>
      <c r="D23" s="18" t="s">
        <v>155</v>
      </c>
      <c r="E23" s="17" t="s">
        <v>77</v>
      </c>
      <c r="F23" s="17" t="s">
        <v>78</v>
      </c>
      <c r="G23" s="17">
        <v>2</v>
      </c>
      <c r="H23" s="17">
        <v>24</v>
      </c>
      <c r="I23" s="17">
        <v>2</v>
      </c>
      <c r="J23" s="17" t="s">
        <v>79</v>
      </c>
      <c r="K23" s="17">
        <v>5018</v>
      </c>
      <c r="L23" s="18" t="s">
        <v>156</v>
      </c>
      <c r="M23" s="18" t="s">
        <v>157</v>
      </c>
      <c r="N23" s="17" t="s">
        <v>92</v>
      </c>
      <c r="O23" s="17" t="s">
        <v>83</v>
      </c>
      <c r="P23" s="18" t="s">
        <v>93</v>
      </c>
      <c r="Q23" s="28">
        <v>0.33329999999999999</v>
      </c>
      <c r="R23" s="28">
        <v>0.33329999999999999</v>
      </c>
      <c r="S23" s="28">
        <v>0.33329999999999999</v>
      </c>
      <c r="T23" s="28">
        <v>0.33329999999999999</v>
      </c>
      <c r="U23" s="29">
        <f t="shared" si="2"/>
        <v>1</v>
      </c>
      <c r="V23" s="29">
        <f t="shared" si="1"/>
        <v>1</v>
      </c>
      <c r="W23" s="18" t="s">
        <v>158</v>
      </c>
      <c r="X23" s="18" t="s">
        <v>159</v>
      </c>
      <c r="Y23" s="25"/>
      <c r="Z23" s="25"/>
      <c r="AA23" s="25"/>
      <c r="AB23" s="26"/>
      <c r="AC23" s="26"/>
    </row>
    <row r="24" spans="1:29" ht="173.4">
      <c r="A24" s="17" t="s">
        <v>74</v>
      </c>
      <c r="B24" s="30" t="s">
        <v>238</v>
      </c>
      <c r="C24" s="17" t="s">
        <v>75</v>
      </c>
      <c r="D24" s="18" t="s">
        <v>160</v>
      </c>
      <c r="E24" s="17" t="s">
        <v>77</v>
      </c>
      <c r="F24" s="17" t="s">
        <v>78</v>
      </c>
      <c r="G24" s="17">
        <v>2</v>
      </c>
      <c r="H24" s="17">
        <v>24</v>
      </c>
      <c r="I24" s="17">
        <v>2</v>
      </c>
      <c r="J24" s="17" t="s">
        <v>79</v>
      </c>
      <c r="K24" s="17">
        <v>5018</v>
      </c>
      <c r="L24" s="18" t="s">
        <v>132</v>
      </c>
      <c r="M24" s="18" t="s">
        <v>157</v>
      </c>
      <c r="N24" s="17" t="s">
        <v>92</v>
      </c>
      <c r="O24" s="17" t="s">
        <v>83</v>
      </c>
      <c r="P24" s="18" t="s">
        <v>93</v>
      </c>
      <c r="Q24" s="28">
        <v>1</v>
      </c>
      <c r="R24" s="28">
        <v>1</v>
      </c>
      <c r="S24" s="28">
        <v>1</v>
      </c>
      <c r="T24" s="28">
        <v>1</v>
      </c>
      <c r="U24" s="29">
        <f t="shared" si="2"/>
        <v>1</v>
      </c>
      <c r="V24" s="29">
        <f t="shared" si="1"/>
        <v>1</v>
      </c>
      <c r="W24" s="18" t="s">
        <v>158</v>
      </c>
      <c r="X24" s="18" t="s">
        <v>159</v>
      </c>
      <c r="Y24" s="25"/>
      <c r="Z24" s="25"/>
      <c r="AA24" s="25"/>
      <c r="AB24" s="26"/>
      <c r="AC24" s="26"/>
    </row>
    <row r="25" spans="1:29" ht="224.4">
      <c r="A25" s="17" t="s">
        <v>74</v>
      </c>
      <c r="B25" s="30" t="s">
        <v>239</v>
      </c>
      <c r="C25" s="17" t="s">
        <v>75</v>
      </c>
      <c r="D25" s="18" t="s">
        <v>161</v>
      </c>
      <c r="E25" s="17" t="s">
        <v>77</v>
      </c>
      <c r="F25" s="17" t="s">
        <v>78</v>
      </c>
      <c r="G25" s="17">
        <v>2</v>
      </c>
      <c r="H25" s="17">
        <v>24</v>
      </c>
      <c r="I25" s="17">
        <v>2</v>
      </c>
      <c r="J25" s="17" t="s">
        <v>79</v>
      </c>
      <c r="K25" s="17">
        <v>5018</v>
      </c>
      <c r="L25" s="18" t="s">
        <v>162</v>
      </c>
      <c r="M25" s="18" t="s">
        <v>163</v>
      </c>
      <c r="N25" s="17" t="s">
        <v>92</v>
      </c>
      <c r="O25" s="17" t="s">
        <v>83</v>
      </c>
      <c r="P25" s="18" t="s">
        <v>164</v>
      </c>
      <c r="Q25" s="28">
        <v>0.2</v>
      </c>
      <c r="R25" s="28">
        <v>0.4</v>
      </c>
      <c r="S25" s="28">
        <v>0.4</v>
      </c>
      <c r="T25" s="28">
        <v>0.4</v>
      </c>
      <c r="U25" s="29">
        <f t="shared" si="2"/>
        <v>1</v>
      </c>
      <c r="V25" s="29">
        <f t="shared" si="1"/>
        <v>1</v>
      </c>
      <c r="W25" s="18" t="s">
        <v>165</v>
      </c>
      <c r="X25" s="18" t="s">
        <v>166</v>
      </c>
      <c r="Y25" s="25"/>
      <c r="Z25" s="25"/>
      <c r="AA25" s="25"/>
      <c r="AB25" s="26"/>
      <c r="AC25" s="26"/>
    </row>
    <row r="26" spans="1:29" ht="122.4">
      <c r="A26" s="17" t="s">
        <v>74</v>
      </c>
      <c r="B26" s="30" t="s">
        <v>240</v>
      </c>
      <c r="C26" s="17" t="s">
        <v>75</v>
      </c>
      <c r="D26" s="18" t="s">
        <v>167</v>
      </c>
      <c r="E26" s="17" t="s">
        <v>77</v>
      </c>
      <c r="F26" s="17" t="s">
        <v>78</v>
      </c>
      <c r="G26" s="17">
        <v>2</v>
      </c>
      <c r="H26" s="17">
        <v>24</v>
      </c>
      <c r="I26" s="17">
        <v>2</v>
      </c>
      <c r="J26" s="17" t="s">
        <v>79</v>
      </c>
      <c r="K26" s="17">
        <v>5018</v>
      </c>
      <c r="L26" s="18" t="s">
        <v>162</v>
      </c>
      <c r="M26" s="18" t="s">
        <v>163</v>
      </c>
      <c r="N26" s="17" t="s">
        <v>92</v>
      </c>
      <c r="O26" s="17" t="s">
        <v>83</v>
      </c>
      <c r="P26" s="18" t="s">
        <v>164</v>
      </c>
      <c r="Q26" s="28">
        <v>1</v>
      </c>
      <c r="R26" s="28">
        <v>1</v>
      </c>
      <c r="S26" s="28">
        <v>1</v>
      </c>
      <c r="T26" s="28">
        <v>1</v>
      </c>
      <c r="U26" s="29">
        <f t="shared" si="2"/>
        <v>1</v>
      </c>
      <c r="V26" s="29">
        <f t="shared" si="1"/>
        <v>1</v>
      </c>
      <c r="W26" s="18" t="s">
        <v>165</v>
      </c>
      <c r="X26" s="18" t="s">
        <v>166</v>
      </c>
      <c r="Y26" s="25"/>
      <c r="Z26" s="25"/>
      <c r="AA26" s="25"/>
      <c r="AB26" s="26"/>
      <c r="AC26" s="26"/>
    </row>
    <row r="27" spans="1:29" ht="214.2">
      <c r="A27" s="17" t="s">
        <v>74</v>
      </c>
      <c r="B27" s="30" t="s">
        <v>241</v>
      </c>
      <c r="C27" s="17" t="s">
        <v>75</v>
      </c>
      <c r="D27" s="18" t="s">
        <v>168</v>
      </c>
      <c r="E27" s="17" t="s">
        <v>77</v>
      </c>
      <c r="F27" s="17" t="s">
        <v>78</v>
      </c>
      <c r="G27" s="17">
        <v>2</v>
      </c>
      <c r="H27" s="17">
        <v>24</v>
      </c>
      <c r="I27" s="17">
        <v>2</v>
      </c>
      <c r="J27" s="17" t="s">
        <v>79</v>
      </c>
      <c r="K27" s="17">
        <v>5018</v>
      </c>
      <c r="L27" s="18" t="s">
        <v>169</v>
      </c>
      <c r="M27" s="18" t="s">
        <v>170</v>
      </c>
      <c r="N27" s="17" t="s">
        <v>92</v>
      </c>
      <c r="O27" s="17" t="s">
        <v>83</v>
      </c>
      <c r="P27" s="17" t="s">
        <v>98</v>
      </c>
      <c r="Q27" s="28">
        <v>0.33329999999999999</v>
      </c>
      <c r="R27" s="28">
        <v>0.33329999999999999</v>
      </c>
      <c r="S27" s="28">
        <v>0.33329999999999999</v>
      </c>
      <c r="T27" s="28">
        <v>0.33329999999999999</v>
      </c>
      <c r="U27" s="29">
        <f t="shared" si="2"/>
        <v>1</v>
      </c>
      <c r="V27" s="29">
        <f t="shared" si="1"/>
        <v>1</v>
      </c>
      <c r="W27" s="18" t="s">
        <v>165</v>
      </c>
      <c r="X27" s="18" t="s">
        <v>171</v>
      </c>
      <c r="Y27" s="25"/>
      <c r="Z27" s="25"/>
      <c r="AA27" s="25"/>
      <c r="AB27" s="26"/>
      <c r="AC27" s="26"/>
    </row>
    <row r="28" spans="1:29" ht="153">
      <c r="A28" s="17" t="s">
        <v>74</v>
      </c>
      <c r="B28" s="30" t="s">
        <v>242</v>
      </c>
      <c r="C28" s="17" t="s">
        <v>75</v>
      </c>
      <c r="D28" s="18" t="s">
        <v>172</v>
      </c>
      <c r="E28" s="17" t="s">
        <v>77</v>
      </c>
      <c r="F28" s="17" t="s">
        <v>78</v>
      </c>
      <c r="G28" s="17">
        <v>2</v>
      </c>
      <c r="H28" s="17">
        <v>24</v>
      </c>
      <c r="I28" s="17">
        <v>2</v>
      </c>
      <c r="J28" s="17" t="s">
        <v>79</v>
      </c>
      <c r="K28" s="17">
        <v>5018</v>
      </c>
      <c r="L28" s="18" t="s">
        <v>173</v>
      </c>
      <c r="M28" s="18" t="s">
        <v>170</v>
      </c>
      <c r="N28" s="17" t="s">
        <v>92</v>
      </c>
      <c r="O28" s="17" t="s">
        <v>83</v>
      </c>
      <c r="P28" s="17" t="s">
        <v>98</v>
      </c>
      <c r="Q28" s="28">
        <v>1</v>
      </c>
      <c r="R28" s="28">
        <v>1</v>
      </c>
      <c r="S28" s="28">
        <v>1</v>
      </c>
      <c r="T28" s="28">
        <v>1</v>
      </c>
      <c r="U28" s="29">
        <f t="shared" si="2"/>
        <v>1</v>
      </c>
      <c r="V28" s="29">
        <f t="shared" si="1"/>
        <v>1</v>
      </c>
      <c r="W28" s="18" t="s">
        <v>165</v>
      </c>
      <c r="X28" s="18" t="s">
        <v>171</v>
      </c>
      <c r="Y28" s="25"/>
      <c r="Z28" s="25"/>
      <c r="AA28" s="25"/>
      <c r="AB28" s="26"/>
      <c r="AC28" s="26"/>
    </row>
    <row r="29" spans="1:29" ht="112.2">
      <c r="A29" s="17" t="s">
        <v>74</v>
      </c>
      <c r="B29" s="30" t="s">
        <v>243</v>
      </c>
      <c r="C29" s="17" t="s">
        <v>75</v>
      </c>
      <c r="D29" s="18" t="s">
        <v>174</v>
      </c>
      <c r="E29" s="17" t="s">
        <v>77</v>
      </c>
      <c r="F29" s="17" t="s">
        <v>78</v>
      </c>
      <c r="G29" s="17">
        <v>2</v>
      </c>
      <c r="H29" s="17">
        <v>24</v>
      </c>
      <c r="I29" s="17">
        <v>2</v>
      </c>
      <c r="J29" s="17" t="s">
        <v>79</v>
      </c>
      <c r="K29" s="17">
        <v>5018</v>
      </c>
      <c r="L29" s="18" t="s">
        <v>175</v>
      </c>
      <c r="M29" s="18" t="s">
        <v>176</v>
      </c>
      <c r="N29" s="17" t="s">
        <v>92</v>
      </c>
      <c r="O29" s="17" t="s">
        <v>83</v>
      </c>
      <c r="P29" s="17" t="s">
        <v>98</v>
      </c>
      <c r="Q29" s="28">
        <v>0.33329999999999999</v>
      </c>
      <c r="R29" s="28">
        <v>0.33329999999999999</v>
      </c>
      <c r="S29" s="28">
        <v>0.33329999999999999</v>
      </c>
      <c r="T29" s="28">
        <v>0.33329999999999999</v>
      </c>
      <c r="U29" s="29">
        <f t="shared" si="2"/>
        <v>1</v>
      </c>
      <c r="V29" s="29">
        <f t="shared" si="1"/>
        <v>1</v>
      </c>
      <c r="W29" s="17" t="s">
        <v>85</v>
      </c>
      <c r="X29" s="18" t="s">
        <v>177</v>
      </c>
      <c r="Y29" s="25"/>
      <c r="Z29" s="25"/>
      <c r="AA29" s="25"/>
      <c r="AB29" s="26"/>
      <c r="AC29" s="26"/>
    </row>
    <row r="30" spans="1:29" ht="153">
      <c r="A30" s="17" t="s">
        <v>74</v>
      </c>
      <c r="B30" s="30" t="s">
        <v>244</v>
      </c>
      <c r="C30" s="17" t="s">
        <v>75</v>
      </c>
      <c r="D30" s="18" t="s">
        <v>178</v>
      </c>
      <c r="E30" s="17" t="s">
        <v>77</v>
      </c>
      <c r="F30" s="17" t="s">
        <v>78</v>
      </c>
      <c r="G30" s="17">
        <v>2</v>
      </c>
      <c r="H30" s="17">
        <v>24</v>
      </c>
      <c r="I30" s="17">
        <v>2</v>
      </c>
      <c r="J30" s="17" t="s">
        <v>79</v>
      </c>
      <c r="K30" s="17">
        <v>5018</v>
      </c>
      <c r="L30" s="18" t="s">
        <v>179</v>
      </c>
      <c r="M30" s="18" t="s">
        <v>180</v>
      </c>
      <c r="N30" s="17" t="s">
        <v>92</v>
      </c>
      <c r="O30" s="17" t="s">
        <v>83</v>
      </c>
      <c r="P30" s="17" t="s">
        <v>98</v>
      </c>
      <c r="Q30" s="28">
        <v>1</v>
      </c>
      <c r="R30" s="28">
        <v>1</v>
      </c>
      <c r="S30" s="28">
        <v>1</v>
      </c>
      <c r="T30" s="28">
        <v>1</v>
      </c>
      <c r="U30" s="29">
        <f t="shared" si="2"/>
        <v>1</v>
      </c>
      <c r="V30" s="29">
        <f t="shared" si="1"/>
        <v>1</v>
      </c>
      <c r="W30" s="17" t="s">
        <v>85</v>
      </c>
      <c r="X30" s="18" t="s">
        <v>177</v>
      </c>
      <c r="Y30" s="25"/>
      <c r="Z30" s="25"/>
      <c r="AA30" s="25"/>
      <c r="AB30" s="26"/>
      <c r="AC30" s="26"/>
    </row>
    <row r="31" spans="1:29" ht="193.8">
      <c r="A31" s="17" t="s">
        <v>74</v>
      </c>
      <c r="B31" s="30" t="s">
        <v>245</v>
      </c>
      <c r="C31" s="17" t="s">
        <v>75</v>
      </c>
      <c r="D31" s="18" t="s">
        <v>181</v>
      </c>
      <c r="E31" s="17" t="s">
        <v>77</v>
      </c>
      <c r="F31" s="17" t="s">
        <v>78</v>
      </c>
      <c r="G31" s="17">
        <v>2</v>
      </c>
      <c r="H31" s="17">
        <v>24</v>
      </c>
      <c r="I31" s="17">
        <v>2</v>
      </c>
      <c r="J31" s="17" t="s">
        <v>79</v>
      </c>
      <c r="K31" s="17">
        <v>5018</v>
      </c>
      <c r="L31" s="18" t="s">
        <v>182</v>
      </c>
      <c r="M31" s="18" t="s">
        <v>183</v>
      </c>
      <c r="N31" s="17" t="s">
        <v>92</v>
      </c>
      <c r="O31" s="17" t="s">
        <v>83</v>
      </c>
      <c r="P31" s="17" t="s">
        <v>98</v>
      </c>
      <c r="Q31" s="28">
        <v>0.33329999999999999</v>
      </c>
      <c r="R31" s="28">
        <v>0.33329999999999999</v>
      </c>
      <c r="S31" s="28">
        <v>0.33329999999999999</v>
      </c>
      <c r="T31" s="28">
        <v>0.33329999999999999</v>
      </c>
      <c r="U31" s="29">
        <f t="shared" si="2"/>
        <v>1</v>
      </c>
      <c r="V31" s="29">
        <f t="shared" si="1"/>
        <v>1</v>
      </c>
      <c r="W31" s="17" t="s">
        <v>85</v>
      </c>
      <c r="X31" s="18" t="s">
        <v>184</v>
      </c>
      <c r="Y31" s="25"/>
      <c r="Z31" s="25"/>
      <c r="AA31" s="25"/>
      <c r="AB31" s="26"/>
      <c r="AC31" s="26"/>
    </row>
    <row r="32" spans="1:29" ht="193.8">
      <c r="A32" s="17" t="s">
        <v>74</v>
      </c>
      <c r="B32" s="30" t="s">
        <v>246</v>
      </c>
      <c r="C32" s="17" t="s">
        <v>75</v>
      </c>
      <c r="D32" s="18" t="s">
        <v>185</v>
      </c>
      <c r="E32" s="17" t="s">
        <v>77</v>
      </c>
      <c r="F32" s="17" t="s">
        <v>78</v>
      </c>
      <c r="G32" s="17">
        <v>2</v>
      </c>
      <c r="H32" s="17">
        <v>24</v>
      </c>
      <c r="I32" s="17">
        <v>2</v>
      </c>
      <c r="J32" s="17" t="s">
        <v>79</v>
      </c>
      <c r="K32" s="17">
        <v>5018</v>
      </c>
      <c r="L32" s="18" t="s">
        <v>186</v>
      </c>
      <c r="M32" s="18" t="s">
        <v>187</v>
      </c>
      <c r="N32" s="17" t="s">
        <v>92</v>
      </c>
      <c r="O32" s="17" t="s">
        <v>83</v>
      </c>
      <c r="P32" s="17" t="s">
        <v>98</v>
      </c>
      <c r="Q32" s="28">
        <v>1</v>
      </c>
      <c r="R32" s="28">
        <v>1</v>
      </c>
      <c r="S32" s="28">
        <v>1</v>
      </c>
      <c r="T32" s="28">
        <v>1</v>
      </c>
      <c r="U32" s="29">
        <f t="shared" si="2"/>
        <v>1</v>
      </c>
      <c r="V32" s="29">
        <f t="shared" si="1"/>
        <v>1</v>
      </c>
      <c r="W32" s="17" t="s">
        <v>85</v>
      </c>
      <c r="X32" s="18" t="s">
        <v>184</v>
      </c>
      <c r="Y32" s="25"/>
      <c r="Z32" s="25"/>
      <c r="AA32" s="25"/>
      <c r="AB32" s="26"/>
      <c r="AC32" s="26"/>
    </row>
    <row r="33" spans="1:29" ht="102">
      <c r="A33" s="17" t="s">
        <v>74</v>
      </c>
      <c r="B33" s="30" t="s">
        <v>247</v>
      </c>
      <c r="C33" s="17" t="s">
        <v>75</v>
      </c>
      <c r="D33" s="18" t="s">
        <v>188</v>
      </c>
      <c r="E33" s="17" t="s">
        <v>77</v>
      </c>
      <c r="F33" s="17" t="s">
        <v>78</v>
      </c>
      <c r="G33" s="17">
        <v>2</v>
      </c>
      <c r="H33" s="17">
        <v>24</v>
      </c>
      <c r="I33" s="17">
        <v>2</v>
      </c>
      <c r="J33" s="17" t="s">
        <v>79</v>
      </c>
      <c r="K33" s="17">
        <v>5018</v>
      </c>
      <c r="L33" s="18" t="s">
        <v>189</v>
      </c>
      <c r="M33" s="18" t="s">
        <v>190</v>
      </c>
      <c r="N33" s="17" t="s">
        <v>92</v>
      </c>
      <c r="O33" s="17" t="s">
        <v>83</v>
      </c>
      <c r="P33" s="17" t="s">
        <v>98</v>
      </c>
      <c r="Q33" s="28">
        <v>0.33329999999999999</v>
      </c>
      <c r="R33" s="28">
        <v>0.33329999999999999</v>
      </c>
      <c r="S33" s="28">
        <v>0.33329999999999999</v>
      </c>
      <c r="T33" s="28">
        <v>0.33329999999999999</v>
      </c>
      <c r="U33" s="29">
        <f t="shared" si="2"/>
        <v>1</v>
      </c>
      <c r="V33" s="29">
        <f t="shared" si="1"/>
        <v>1</v>
      </c>
      <c r="W33" s="17" t="s">
        <v>85</v>
      </c>
      <c r="X33" s="18" t="s">
        <v>191</v>
      </c>
      <c r="Y33" s="25"/>
      <c r="Z33" s="25"/>
      <c r="AA33" s="25"/>
      <c r="AB33" s="26"/>
      <c r="AC33" s="26"/>
    </row>
    <row r="34" spans="1:29" ht="112.2">
      <c r="A34" s="17" t="s">
        <v>74</v>
      </c>
      <c r="B34" s="30" t="s">
        <v>248</v>
      </c>
      <c r="C34" s="17" t="s">
        <v>75</v>
      </c>
      <c r="D34" s="18" t="s">
        <v>192</v>
      </c>
      <c r="E34" s="17" t="s">
        <v>77</v>
      </c>
      <c r="F34" s="17" t="s">
        <v>78</v>
      </c>
      <c r="G34" s="17">
        <v>2</v>
      </c>
      <c r="H34" s="17">
        <v>24</v>
      </c>
      <c r="I34" s="17">
        <v>2</v>
      </c>
      <c r="J34" s="17" t="s">
        <v>79</v>
      </c>
      <c r="K34" s="17">
        <v>5018</v>
      </c>
      <c r="L34" s="18" t="s">
        <v>193</v>
      </c>
      <c r="M34" s="18" t="s">
        <v>194</v>
      </c>
      <c r="N34" s="17" t="s">
        <v>92</v>
      </c>
      <c r="O34" s="17" t="s">
        <v>83</v>
      </c>
      <c r="P34" s="17" t="s">
        <v>98</v>
      </c>
      <c r="Q34" s="28">
        <v>1</v>
      </c>
      <c r="R34" s="28">
        <v>1</v>
      </c>
      <c r="S34" s="28">
        <v>1</v>
      </c>
      <c r="T34" s="28">
        <v>1</v>
      </c>
      <c r="U34" s="29">
        <f t="shared" si="2"/>
        <v>1</v>
      </c>
      <c r="V34" s="29">
        <f t="shared" si="1"/>
        <v>1</v>
      </c>
      <c r="W34" s="17" t="s">
        <v>85</v>
      </c>
      <c r="X34" s="18" t="s">
        <v>191</v>
      </c>
      <c r="Y34" s="25"/>
      <c r="Z34" s="25"/>
      <c r="AA34" s="25"/>
      <c r="AB34" s="26"/>
      <c r="AC34" s="26"/>
    </row>
    <row r="35" spans="1:29" ht="132.6">
      <c r="A35" s="17" t="s">
        <v>74</v>
      </c>
      <c r="B35" s="30" t="s">
        <v>249</v>
      </c>
      <c r="C35" s="17" t="s">
        <v>75</v>
      </c>
      <c r="D35" s="18" t="s">
        <v>195</v>
      </c>
      <c r="E35" s="17" t="s">
        <v>77</v>
      </c>
      <c r="F35" s="17" t="s">
        <v>78</v>
      </c>
      <c r="G35" s="17">
        <v>2</v>
      </c>
      <c r="H35" s="17">
        <v>24</v>
      </c>
      <c r="I35" s="17">
        <v>2</v>
      </c>
      <c r="J35" s="17" t="s">
        <v>79</v>
      </c>
      <c r="K35" s="17">
        <v>5018</v>
      </c>
      <c r="L35" s="18" t="s">
        <v>196</v>
      </c>
      <c r="M35" s="18" t="s">
        <v>197</v>
      </c>
      <c r="N35" s="17" t="s">
        <v>92</v>
      </c>
      <c r="O35" s="17" t="s">
        <v>83</v>
      </c>
      <c r="P35" s="18" t="s">
        <v>84</v>
      </c>
      <c r="Q35" s="20">
        <v>0</v>
      </c>
      <c r="R35" s="28">
        <v>1</v>
      </c>
      <c r="S35" s="28">
        <v>1</v>
      </c>
      <c r="T35" s="28">
        <v>1</v>
      </c>
      <c r="U35" s="29">
        <f t="shared" si="2"/>
        <v>1</v>
      </c>
      <c r="V35" s="29">
        <f t="shared" si="1"/>
        <v>1</v>
      </c>
      <c r="W35" s="17" t="s">
        <v>85</v>
      </c>
      <c r="X35" s="18" t="s">
        <v>198</v>
      </c>
      <c r="Y35" s="25"/>
      <c r="Z35" s="25"/>
      <c r="AA35" s="25"/>
      <c r="AB35" s="26"/>
      <c r="AC35" s="26"/>
    </row>
    <row r="36" spans="1:29" ht="122.4">
      <c r="A36" s="17" t="s">
        <v>74</v>
      </c>
      <c r="B36" s="30" t="s">
        <v>250</v>
      </c>
      <c r="C36" s="17" t="s">
        <v>75</v>
      </c>
      <c r="D36" s="18" t="s">
        <v>199</v>
      </c>
      <c r="E36" s="17" t="s">
        <v>77</v>
      </c>
      <c r="F36" s="17" t="s">
        <v>78</v>
      </c>
      <c r="G36" s="17">
        <v>2</v>
      </c>
      <c r="H36" s="17">
        <v>24</v>
      </c>
      <c r="I36" s="17">
        <v>2</v>
      </c>
      <c r="J36" s="17" t="s">
        <v>79</v>
      </c>
      <c r="K36" s="17">
        <v>5018</v>
      </c>
      <c r="L36" s="18" t="s">
        <v>196</v>
      </c>
      <c r="M36" s="18" t="s">
        <v>197</v>
      </c>
      <c r="N36" s="17" t="s">
        <v>92</v>
      </c>
      <c r="O36" s="17" t="s">
        <v>83</v>
      </c>
      <c r="P36" s="18" t="s">
        <v>84</v>
      </c>
      <c r="Q36" s="20">
        <v>0</v>
      </c>
      <c r="R36" s="28">
        <v>1</v>
      </c>
      <c r="S36" s="28">
        <v>1</v>
      </c>
      <c r="T36" s="28">
        <v>1</v>
      </c>
      <c r="U36" s="29">
        <f t="shared" si="2"/>
        <v>1</v>
      </c>
      <c r="V36" s="29">
        <f t="shared" si="1"/>
        <v>1</v>
      </c>
      <c r="W36" s="17" t="s">
        <v>85</v>
      </c>
      <c r="X36" s="18" t="s">
        <v>198</v>
      </c>
      <c r="Y36" s="25"/>
      <c r="Z36" s="25"/>
      <c r="AA36" s="25"/>
      <c r="AB36" s="26"/>
      <c r="AC36" s="26"/>
    </row>
    <row r="37" spans="1:29" ht="132.6">
      <c r="A37" s="17" t="s">
        <v>74</v>
      </c>
      <c r="B37" s="30" t="s">
        <v>251</v>
      </c>
      <c r="C37" s="17" t="s">
        <v>75</v>
      </c>
      <c r="D37" s="18" t="s">
        <v>200</v>
      </c>
      <c r="E37" s="17" t="s">
        <v>77</v>
      </c>
      <c r="F37" s="17" t="s">
        <v>78</v>
      </c>
      <c r="G37" s="17">
        <v>2</v>
      </c>
      <c r="H37" s="17">
        <v>24</v>
      </c>
      <c r="I37" s="17">
        <v>2</v>
      </c>
      <c r="J37" s="17" t="s">
        <v>79</v>
      </c>
      <c r="K37" s="17">
        <v>5018</v>
      </c>
      <c r="L37" s="18" t="s">
        <v>201</v>
      </c>
      <c r="M37" s="17" t="s">
        <v>202</v>
      </c>
      <c r="N37" s="17" t="s">
        <v>92</v>
      </c>
      <c r="O37" s="17" t="s">
        <v>83</v>
      </c>
      <c r="P37" s="17" t="s">
        <v>98</v>
      </c>
      <c r="Q37" s="28">
        <v>0.2</v>
      </c>
      <c r="R37" s="28">
        <v>0.4</v>
      </c>
      <c r="S37" s="28">
        <v>0.4</v>
      </c>
      <c r="T37" s="28">
        <v>0.4</v>
      </c>
      <c r="U37" s="29">
        <f t="shared" si="2"/>
        <v>1</v>
      </c>
      <c r="V37" s="29">
        <f t="shared" si="1"/>
        <v>1</v>
      </c>
      <c r="W37" s="17" t="s">
        <v>85</v>
      </c>
      <c r="X37" s="18" t="s">
        <v>203</v>
      </c>
      <c r="Y37" s="25"/>
      <c r="Z37" s="25"/>
      <c r="AA37" s="25"/>
      <c r="AB37" s="26"/>
      <c r="AC37" s="26"/>
    </row>
    <row r="38" spans="1:29" ht="102">
      <c r="A38" s="17" t="s">
        <v>74</v>
      </c>
      <c r="B38" s="30" t="s">
        <v>252</v>
      </c>
      <c r="C38" s="17" t="s">
        <v>75</v>
      </c>
      <c r="D38" s="18" t="s">
        <v>204</v>
      </c>
      <c r="E38" s="17" t="s">
        <v>77</v>
      </c>
      <c r="F38" s="17" t="s">
        <v>78</v>
      </c>
      <c r="G38" s="17">
        <v>2</v>
      </c>
      <c r="H38" s="17">
        <v>24</v>
      </c>
      <c r="I38" s="17">
        <v>2</v>
      </c>
      <c r="J38" s="17" t="s">
        <v>79</v>
      </c>
      <c r="K38" s="17">
        <v>5018</v>
      </c>
      <c r="L38" s="18" t="s">
        <v>201</v>
      </c>
      <c r="M38" s="17" t="s">
        <v>202</v>
      </c>
      <c r="N38" s="17" t="s">
        <v>92</v>
      </c>
      <c r="O38" s="17" t="s">
        <v>83</v>
      </c>
      <c r="P38" s="17" t="s">
        <v>98</v>
      </c>
      <c r="Q38" s="28">
        <v>1</v>
      </c>
      <c r="R38" s="28">
        <v>1</v>
      </c>
      <c r="S38" s="28">
        <v>1</v>
      </c>
      <c r="T38" s="28">
        <v>1</v>
      </c>
      <c r="U38" s="29">
        <f t="shared" si="2"/>
        <v>1</v>
      </c>
      <c r="V38" s="29">
        <f t="shared" si="1"/>
        <v>1</v>
      </c>
      <c r="W38" s="17" t="s">
        <v>85</v>
      </c>
      <c r="X38" s="18" t="s">
        <v>203</v>
      </c>
      <c r="Y38" s="25"/>
      <c r="Z38" s="25"/>
      <c r="AA38" s="25"/>
      <c r="AB38" s="26"/>
      <c r="AC38" s="26"/>
    </row>
    <row r="39" spans="1:29" ht="255">
      <c r="A39" s="17" t="s">
        <v>74</v>
      </c>
      <c r="B39" s="30" t="s">
        <v>253</v>
      </c>
      <c r="C39" s="17" t="s">
        <v>75</v>
      </c>
      <c r="D39" s="18" t="s">
        <v>205</v>
      </c>
      <c r="E39" s="17" t="s">
        <v>77</v>
      </c>
      <c r="F39" s="17" t="s">
        <v>78</v>
      </c>
      <c r="G39" s="17">
        <v>2</v>
      </c>
      <c r="H39" s="17">
        <v>24</v>
      </c>
      <c r="I39" s="17">
        <v>2</v>
      </c>
      <c r="J39" s="17" t="s">
        <v>79</v>
      </c>
      <c r="K39" s="17">
        <v>5018</v>
      </c>
      <c r="L39" s="18" t="s">
        <v>206</v>
      </c>
      <c r="M39" s="18" t="s">
        <v>207</v>
      </c>
      <c r="N39" s="17" t="s">
        <v>92</v>
      </c>
      <c r="O39" s="17" t="s">
        <v>83</v>
      </c>
      <c r="P39" s="18" t="s">
        <v>164</v>
      </c>
      <c r="Q39" s="28">
        <v>0.33329999999999999</v>
      </c>
      <c r="R39" s="28">
        <v>0.33329999999999999</v>
      </c>
      <c r="S39" s="28">
        <v>0.33329999999999999</v>
      </c>
      <c r="T39" s="28">
        <v>0.33329999999999999</v>
      </c>
      <c r="U39" s="29">
        <f t="shared" si="2"/>
        <v>1</v>
      </c>
      <c r="V39" s="29">
        <f t="shared" si="1"/>
        <v>1</v>
      </c>
      <c r="W39" s="17" t="s">
        <v>85</v>
      </c>
      <c r="X39" s="18" t="s">
        <v>166</v>
      </c>
      <c r="Y39" s="25"/>
      <c r="Z39" s="25"/>
      <c r="AA39" s="25"/>
      <c r="AB39" s="26"/>
      <c r="AC39" s="26"/>
    </row>
    <row r="40" spans="1:29" ht="71.400000000000006">
      <c r="A40" s="17" t="s">
        <v>74</v>
      </c>
      <c r="B40" s="30" t="s">
        <v>254</v>
      </c>
      <c r="C40" s="17" t="s">
        <v>75</v>
      </c>
      <c r="D40" s="18" t="s">
        <v>208</v>
      </c>
      <c r="E40" s="17" t="s">
        <v>77</v>
      </c>
      <c r="F40" s="17" t="s">
        <v>78</v>
      </c>
      <c r="G40" s="17">
        <v>2</v>
      </c>
      <c r="H40" s="17">
        <v>24</v>
      </c>
      <c r="I40" s="17">
        <v>2</v>
      </c>
      <c r="J40" s="17" t="s">
        <v>79</v>
      </c>
      <c r="K40" s="17">
        <v>5018</v>
      </c>
      <c r="L40" s="18" t="s">
        <v>209</v>
      </c>
      <c r="M40" s="18" t="s">
        <v>210</v>
      </c>
      <c r="N40" s="17" t="s">
        <v>92</v>
      </c>
      <c r="O40" s="17" t="s">
        <v>83</v>
      </c>
      <c r="P40" s="18" t="s">
        <v>164</v>
      </c>
      <c r="Q40" s="28">
        <v>1</v>
      </c>
      <c r="R40" s="28">
        <v>1</v>
      </c>
      <c r="S40" s="28">
        <v>1</v>
      </c>
      <c r="T40" s="28">
        <v>1</v>
      </c>
      <c r="U40" s="29">
        <f t="shared" si="2"/>
        <v>1</v>
      </c>
      <c r="V40" s="29">
        <f t="shared" si="1"/>
        <v>1</v>
      </c>
      <c r="W40" s="17" t="s">
        <v>85</v>
      </c>
      <c r="X40" s="18" t="s">
        <v>166</v>
      </c>
      <c r="Y40" s="25"/>
      <c r="Z40" s="25"/>
      <c r="AA40" s="25"/>
      <c r="AB40" s="26"/>
      <c r="AC40" s="26"/>
    </row>
    <row r="41" spans="1:29" ht="122.4">
      <c r="A41" s="17" t="s">
        <v>74</v>
      </c>
      <c r="B41" s="30" t="s">
        <v>255</v>
      </c>
      <c r="C41" s="17" t="s">
        <v>75</v>
      </c>
      <c r="D41" s="18" t="s">
        <v>211</v>
      </c>
      <c r="E41" s="17" t="s">
        <v>77</v>
      </c>
      <c r="F41" s="17" t="s">
        <v>78</v>
      </c>
      <c r="G41" s="17">
        <v>2</v>
      </c>
      <c r="H41" s="17">
        <v>24</v>
      </c>
      <c r="I41" s="17">
        <v>2</v>
      </c>
      <c r="J41" s="17" t="s">
        <v>79</v>
      </c>
      <c r="K41" s="17">
        <v>5018</v>
      </c>
      <c r="L41" s="18" t="s">
        <v>212</v>
      </c>
      <c r="M41" s="18" t="s">
        <v>213</v>
      </c>
      <c r="N41" s="17" t="s">
        <v>92</v>
      </c>
      <c r="O41" s="17" t="s">
        <v>83</v>
      </c>
      <c r="P41" s="18" t="s">
        <v>214</v>
      </c>
      <c r="Q41" s="28">
        <v>0</v>
      </c>
      <c r="R41" s="28">
        <v>0</v>
      </c>
      <c r="S41" s="28">
        <v>0</v>
      </c>
      <c r="T41" s="28">
        <v>0</v>
      </c>
      <c r="U41" s="29">
        <v>0</v>
      </c>
      <c r="V41" s="29">
        <v>0</v>
      </c>
      <c r="W41" s="17" t="s">
        <v>85</v>
      </c>
      <c r="X41" s="17" t="s">
        <v>215</v>
      </c>
      <c r="Y41" s="25"/>
      <c r="Z41" s="25"/>
      <c r="AA41" s="25"/>
      <c r="AB41" s="26"/>
      <c r="AC41" s="26"/>
    </row>
    <row r="42" spans="1:29" ht="71.400000000000006">
      <c r="A42" s="17" t="s">
        <v>74</v>
      </c>
      <c r="B42" s="30" t="s">
        <v>256</v>
      </c>
      <c r="C42" s="17" t="s">
        <v>75</v>
      </c>
      <c r="D42" s="18"/>
      <c r="E42" s="17" t="s">
        <v>77</v>
      </c>
      <c r="F42" s="17" t="s">
        <v>78</v>
      </c>
      <c r="G42" s="17">
        <v>2</v>
      </c>
      <c r="H42" s="17">
        <v>24</v>
      </c>
      <c r="I42" s="17">
        <v>2</v>
      </c>
      <c r="J42" s="17" t="s">
        <v>79</v>
      </c>
      <c r="K42" s="17">
        <v>5018</v>
      </c>
      <c r="L42" s="18"/>
      <c r="M42" s="18"/>
      <c r="N42" s="17" t="s">
        <v>92</v>
      </c>
      <c r="O42" s="17"/>
      <c r="P42" s="18"/>
      <c r="Q42" s="28">
        <v>0</v>
      </c>
      <c r="R42" s="28">
        <v>0</v>
      </c>
      <c r="S42" s="28">
        <v>0</v>
      </c>
      <c r="T42" s="28">
        <v>0</v>
      </c>
      <c r="U42" s="29">
        <v>0</v>
      </c>
      <c r="V42" s="29">
        <v>0</v>
      </c>
      <c r="W42" s="17"/>
      <c r="X42" s="17"/>
      <c r="Y42" s="25"/>
      <c r="Z42" s="25"/>
      <c r="AA42" s="25"/>
      <c r="AB42" s="26"/>
      <c r="AC42" s="26"/>
    </row>
    <row r="43" spans="1:29" ht="265.2">
      <c r="A43" s="17" t="s">
        <v>74</v>
      </c>
      <c r="B43" s="30" t="s">
        <v>257</v>
      </c>
      <c r="C43" s="17" t="s">
        <v>75</v>
      </c>
      <c r="D43" s="18" t="s">
        <v>216</v>
      </c>
      <c r="E43" s="17" t="s">
        <v>77</v>
      </c>
      <c r="F43" s="17" t="s">
        <v>78</v>
      </c>
      <c r="G43" s="17">
        <v>2</v>
      </c>
      <c r="H43" s="17">
        <v>24</v>
      </c>
      <c r="I43" s="17">
        <v>2</v>
      </c>
      <c r="J43" s="17" t="s">
        <v>79</v>
      </c>
      <c r="K43" s="17">
        <v>5018</v>
      </c>
      <c r="L43" s="18" t="s">
        <v>217</v>
      </c>
      <c r="M43" s="18" t="s">
        <v>218</v>
      </c>
      <c r="N43" s="17" t="s">
        <v>92</v>
      </c>
      <c r="O43" s="17" t="s">
        <v>83</v>
      </c>
      <c r="P43" s="18" t="s">
        <v>84</v>
      </c>
      <c r="Q43" s="28">
        <v>0</v>
      </c>
      <c r="R43" s="28">
        <v>0.5</v>
      </c>
      <c r="S43" s="28">
        <v>0.5</v>
      </c>
      <c r="T43" s="28">
        <v>0.5</v>
      </c>
      <c r="U43" s="29">
        <f t="shared" si="2"/>
        <v>1</v>
      </c>
      <c r="V43" s="29">
        <f t="shared" si="1"/>
        <v>1</v>
      </c>
      <c r="W43" s="17" t="s">
        <v>85</v>
      </c>
      <c r="X43" s="18" t="s">
        <v>219</v>
      </c>
      <c r="Y43" s="25"/>
      <c r="Z43" s="25"/>
      <c r="AA43" s="25"/>
      <c r="AB43" s="26"/>
      <c r="AC43" s="26"/>
    </row>
    <row r="44" spans="1:29" ht="132.6">
      <c r="A44" s="17" t="s">
        <v>74</v>
      </c>
      <c r="B44" s="30" t="s">
        <v>258</v>
      </c>
      <c r="C44" s="17" t="s">
        <v>75</v>
      </c>
      <c r="D44" s="18" t="s">
        <v>220</v>
      </c>
      <c r="E44" s="17" t="s">
        <v>77</v>
      </c>
      <c r="F44" s="17" t="s">
        <v>78</v>
      </c>
      <c r="G44" s="17">
        <v>2</v>
      </c>
      <c r="H44" s="17">
        <v>24</v>
      </c>
      <c r="I44" s="17">
        <v>2</v>
      </c>
      <c r="J44" s="17" t="s">
        <v>79</v>
      </c>
      <c r="K44" s="17">
        <v>5018</v>
      </c>
      <c r="L44" s="18" t="s">
        <v>221</v>
      </c>
      <c r="M44" s="18" t="s">
        <v>222</v>
      </c>
      <c r="N44" s="17" t="s">
        <v>92</v>
      </c>
      <c r="O44" s="17" t="s">
        <v>83</v>
      </c>
      <c r="P44" s="18" t="s">
        <v>84</v>
      </c>
      <c r="Q44" s="28">
        <v>0</v>
      </c>
      <c r="R44" s="28">
        <v>1</v>
      </c>
      <c r="S44" s="28">
        <v>1</v>
      </c>
      <c r="T44" s="28">
        <v>1</v>
      </c>
      <c r="U44" s="29">
        <f t="shared" si="2"/>
        <v>1</v>
      </c>
      <c r="V44" s="29">
        <f t="shared" si="1"/>
        <v>1</v>
      </c>
      <c r="W44" s="18" t="s">
        <v>223</v>
      </c>
      <c r="X44" s="18" t="s">
        <v>219</v>
      </c>
      <c r="Y44" s="25"/>
      <c r="Z44" s="25"/>
      <c r="AA44" s="25"/>
      <c r="AB44" s="26"/>
      <c r="AC44" s="26"/>
    </row>
    <row r="45" spans="1:29" ht="132.6">
      <c r="A45" s="17" t="s">
        <v>74</v>
      </c>
      <c r="B45" s="30" t="s">
        <v>259</v>
      </c>
      <c r="C45" s="17" t="s">
        <v>75</v>
      </c>
      <c r="D45" s="18" t="s">
        <v>224</v>
      </c>
      <c r="E45" s="17" t="s">
        <v>77</v>
      </c>
      <c r="F45" s="17" t="s">
        <v>78</v>
      </c>
      <c r="G45" s="17">
        <v>2</v>
      </c>
      <c r="H45" s="17">
        <v>24</v>
      </c>
      <c r="I45" s="17">
        <v>2</v>
      </c>
      <c r="J45" s="17" t="s">
        <v>79</v>
      </c>
      <c r="K45" s="17">
        <v>5018</v>
      </c>
      <c r="L45" s="18" t="s">
        <v>221</v>
      </c>
      <c r="M45" s="18" t="s">
        <v>222</v>
      </c>
      <c r="N45" s="17" t="s">
        <v>92</v>
      </c>
      <c r="O45" s="17" t="s">
        <v>83</v>
      </c>
      <c r="P45" s="18" t="s">
        <v>84</v>
      </c>
      <c r="Q45" s="28">
        <v>0</v>
      </c>
      <c r="R45" s="28">
        <v>1</v>
      </c>
      <c r="S45" s="28">
        <v>1</v>
      </c>
      <c r="T45" s="28">
        <v>1</v>
      </c>
      <c r="U45" s="29">
        <f t="shared" si="2"/>
        <v>1</v>
      </c>
      <c r="V45" s="29">
        <f t="shared" si="1"/>
        <v>1</v>
      </c>
      <c r="W45" s="18" t="s">
        <v>223</v>
      </c>
      <c r="X45" s="18" t="s">
        <v>219</v>
      </c>
      <c r="Y45" s="25"/>
      <c r="Z45" s="25"/>
      <c r="AA45" s="25"/>
      <c r="AB45" s="26"/>
      <c r="AC45" s="26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" right="0.7" top="0.75" bottom="0.75" header="0.3" footer="0.3"/>
  <pageSetup scale="57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0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0.199999999999999"/>
  <cols>
    <col min="1" max="1" width="135.85546875" customWidth="1"/>
  </cols>
  <sheetData>
    <row r="1" spans="1:1">
      <c r="A1" s="2" t="s">
        <v>0</v>
      </c>
    </row>
    <row r="2" spans="1:1" ht="12.15" customHeight="1">
      <c r="A2" s="3" t="s">
        <v>30</v>
      </c>
    </row>
    <row r="3" spans="1:1" ht="12.15" customHeight="1">
      <c r="A3" s="3" t="s">
        <v>72</v>
      </c>
    </row>
    <row r="4" spans="1:1" ht="22.5" customHeight="1">
      <c r="A4" s="3" t="s">
        <v>31</v>
      </c>
    </row>
    <row r="5" spans="1:1" ht="12.15" customHeight="1">
      <c r="A5" s="3" t="s">
        <v>32</v>
      </c>
    </row>
    <row r="6" spans="1:1" ht="22.5" customHeight="1">
      <c r="A6" s="3" t="s">
        <v>33</v>
      </c>
    </row>
    <row r="7" spans="1:1" ht="12.15" customHeight="1">
      <c r="A7" s="3" t="s">
        <v>34</v>
      </c>
    </row>
    <row r="8" spans="1:1" ht="22.8">
      <c r="A8" s="3" t="s">
        <v>35</v>
      </c>
    </row>
    <row r="9" spans="1:1" ht="33">
      <c r="A9" s="3" t="s">
        <v>36</v>
      </c>
    </row>
    <row r="10" spans="1:1" ht="22.8">
      <c r="A10" s="3" t="s">
        <v>37</v>
      </c>
    </row>
    <row r="11" spans="1:1" ht="12.6">
      <c r="A11" s="3" t="s">
        <v>38</v>
      </c>
    </row>
    <row r="12" spans="1:1" ht="12.6">
      <c r="A12" s="3" t="s">
        <v>39</v>
      </c>
    </row>
    <row r="13" spans="1:1" ht="12">
      <c r="A13" s="3" t="s">
        <v>29</v>
      </c>
    </row>
    <row r="14" spans="1:1" ht="12.6">
      <c r="A14" s="3" t="s">
        <v>40</v>
      </c>
    </row>
    <row r="15" spans="1:1" ht="22.8">
      <c r="A15" s="3" t="s">
        <v>41</v>
      </c>
    </row>
    <row r="16" spans="1:1" ht="12.6">
      <c r="A16" s="3" t="s">
        <v>42</v>
      </c>
    </row>
    <row r="17" spans="1:1" ht="11.25" customHeight="1">
      <c r="A17" s="3" t="s">
        <v>43</v>
      </c>
    </row>
    <row r="18" spans="1:1" ht="12.6">
      <c r="A18" s="3" t="s">
        <v>44</v>
      </c>
    </row>
    <row r="19" spans="1:1" ht="12.6">
      <c r="A19" s="3" t="s">
        <v>45</v>
      </c>
    </row>
    <row r="20" spans="1:1" ht="12.6">
      <c r="A20" s="3" t="s">
        <v>46</v>
      </c>
    </row>
    <row r="21" spans="1:1" ht="12.6">
      <c r="A21" s="3" t="s">
        <v>47</v>
      </c>
    </row>
    <row r="22" spans="1:1" ht="12.6">
      <c r="A22" s="3" t="s">
        <v>48</v>
      </c>
    </row>
    <row r="23" spans="1:1" ht="22.8">
      <c r="A23" s="3" t="s">
        <v>49</v>
      </c>
    </row>
    <row r="24" spans="1:1" ht="22.8">
      <c r="A24" s="3" t="s">
        <v>50</v>
      </c>
    </row>
    <row r="25" spans="1:1" ht="12.6">
      <c r="A25" s="3" t="s">
        <v>51</v>
      </c>
    </row>
    <row r="26" spans="1:1" ht="12.6">
      <c r="A26" s="3" t="s">
        <v>52</v>
      </c>
    </row>
    <row r="27" spans="1:1" ht="12.6">
      <c r="A27" s="3" t="s">
        <v>53</v>
      </c>
    </row>
    <row r="28" spans="1:1" ht="22.8">
      <c r="A28" s="3" t="s">
        <v>54</v>
      </c>
    </row>
    <row r="29" spans="1:1" ht="22.8">
      <c r="A29" s="3" t="s">
        <v>55</v>
      </c>
    </row>
    <row r="30" spans="1:1" ht="12.6">
      <c r="A30" s="3" t="s">
        <v>56</v>
      </c>
    </row>
    <row r="31" spans="1:1" ht="22.8">
      <c r="A31" s="3" t="s">
        <v>57</v>
      </c>
    </row>
    <row r="32" spans="1:1" ht="24" customHeight="1">
      <c r="A32" s="3" t="s">
        <v>58</v>
      </c>
    </row>
    <row r="33" spans="1:1" ht="12.6">
      <c r="A33" s="3" t="s">
        <v>59</v>
      </c>
    </row>
    <row r="34" spans="1:1" ht="12.6">
      <c r="A34" s="3" t="s">
        <v>60</v>
      </c>
    </row>
    <row r="35" spans="1:1">
      <c r="A35" s="3"/>
    </row>
    <row r="36" spans="1:1">
      <c r="A36" s="4" t="s">
        <v>70</v>
      </c>
    </row>
    <row r="37" spans="1:1" ht="20.399999999999999">
      <c r="A37" s="3" t="s">
        <v>71</v>
      </c>
    </row>
    <row r="39" spans="1:1">
      <c r="A39" s="4" t="s">
        <v>1</v>
      </c>
    </row>
    <row r="40" spans="1:1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GORETTI</cp:lastModifiedBy>
  <cp:lastPrinted>2017-03-30T22:24:32Z</cp:lastPrinted>
  <dcterms:created xsi:type="dcterms:W3CDTF">2014-10-22T05:35:08Z</dcterms:created>
  <dcterms:modified xsi:type="dcterms:W3CDTF">2018-01-29T21:05:31Z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